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-k\Documents\ブログ関連\ネタ元\03.ソフトウェア\0006.Excel\001.神エクセルを改修してみる\"/>
    </mc:Choice>
  </mc:AlternateContent>
  <xr:revisionPtr revIDLastSave="0" documentId="13_ncr:1_{65E19368-5748-473B-8D92-3F1950161E72}" xr6:coauthVersionLast="47" xr6:coauthVersionMax="47" xr10:uidLastSave="{00000000-0000-0000-0000-000000000000}"/>
  <bookViews>
    <workbookView xWindow="29460" yWindow="3030" windowWidth="22275" windowHeight="12210" xr2:uid="{39B1E20A-8687-4A5C-A46B-0B3862463342}"/>
  </bookViews>
  <sheets>
    <sheet name="新規ID登録申請書" sheetId="2" r:id="rId1"/>
  </sheets>
  <definedNames>
    <definedName name="_Parse_In" hidden="1">#REF!</definedName>
    <definedName name="_Parse_In_new" hidden="1">#REF!</definedName>
    <definedName name="_Parse_Out" hidden="1">#REF!</definedName>
    <definedName name="_Parse_Out_new" hidden="1">#REF!</definedName>
    <definedName name="」" hidden="1">{"'P-3 PPWマート作成 進捗状況'!$A$1:$I$92"}</definedName>
    <definedName name="AAAA" hidden="1">{"'P-3 PPWマート作成 進捗状況'!$A$1:$I$92"}</definedName>
    <definedName name="ＢＢＢＢ" hidden="1">{"'P-3 PPWマート作成 進捗状況'!$A$1:$I$92"}</definedName>
    <definedName name="cccc" hidden="1">{"'P-3 PPWマート作成 進捗状況'!$A$1:$I$92"}</definedName>
    <definedName name="henkou" hidden="1">{"'P-3 PPWマート作成 進捗状況'!$A$1:$I$92"}</definedName>
    <definedName name="HTML_CodePage" hidden="1">932</definedName>
    <definedName name="HTML_Control" hidden="1">{"'P-3 PPWマート作成 進捗状況'!$A$1:$I$92"}</definedName>
    <definedName name="HTML_Description" hidden="1">""</definedName>
    <definedName name="HTML_Email" hidden="1">""</definedName>
    <definedName name="HTML_Header" hidden="1">"P-3 PPWマート作成 進捗状況"</definedName>
    <definedName name="HTML_LastUpdate" hidden="1">"00/07/04"</definedName>
    <definedName name="HTML_LineAfter" hidden="1">FALSE</definedName>
    <definedName name="HTML_LineBefore" hidden="1">FALSE</definedName>
    <definedName name="HTML_Name" hidden="1">"JALインフォテック株式会社"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"C:\WINDOWS\ﾃﾞｽｸﾄｯﾌﾟ\MyHTML.htm"</definedName>
    <definedName name="HTML_Title" hidden="1">"PG-P3"</definedName>
    <definedName name="ｍ" hidden="1">{"'P-3 PPWマート作成 進捗状況'!$A$1:$I$92"}</definedName>
    <definedName name="_xlnm.Print_Area" localSheetId="0">新規ID登録申請書!$A$1:$AK$52</definedName>
    <definedName name="パスワード20080430" hidden="1">{"'P-3 PPWマート作成 進捗状況'!$A$1:$I$92"}</definedName>
    <definedName name="環境部">#REF!</definedName>
    <definedName name="経済労働部">#REF!</definedName>
    <definedName name="建設緑政部">#REF!</definedName>
    <definedName name="港湾部">#REF!</definedName>
    <definedName name="財政部">#REF!</definedName>
    <definedName name="市民文化部">#REF!</definedName>
    <definedName name="所属部">#REF!</definedName>
    <definedName name="総務企画部">#REF!</definedName>
    <definedName name="目次" hidden="1">{"'P-3 PPWマート作成 進捗状況'!$A$1:$I$92"}</definedName>
    <definedName name="裏面_パスワード規約有" hidden="1">{"'P-3 PPWマート作成 進捗状況'!$A$1:$I$92"}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2" l="1"/>
  <c r="S19" i="2"/>
  <c r="D19" i="2"/>
</calcChain>
</file>

<file path=xl/sharedStrings.xml><?xml version="1.0" encoding="utf-8"?>
<sst xmlns="http://schemas.openxmlformats.org/spreadsheetml/2006/main" count="81" uniqueCount="75">
  <si>
    <t>様式第１号</t>
    <phoneticPr fontId="3"/>
  </si>
  <si>
    <t>きさらぎ市情報基盤システム</t>
    <rPh sb="4" eb="5">
      <t>シ</t>
    </rPh>
    <rPh sb="5" eb="7">
      <t>ジョウホウ</t>
    </rPh>
    <rPh sb="7" eb="9">
      <t>キバン</t>
    </rPh>
    <phoneticPr fontId="3"/>
  </si>
  <si>
    <t>【新規】ユーザID登録申請書</t>
    <rPh sb="9" eb="11">
      <t>トウロク</t>
    </rPh>
    <phoneticPr fontId="3"/>
  </si>
  <si>
    <t>情報基盤システム管理者 殿</t>
    <phoneticPr fontId="3"/>
  </si>
  <si>
    <t>申請日</t>
    <rPh sb="0" eb="3">
      <t>シンセイビ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</si>
  <si>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</si>
  <si>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</si>
  <si>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</si>
  <si>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きさらぎ市情報基盤システム利用規程に基づき、下記のとおり申請します。</t>
    <phoneticPr fontId="3"/>
  </si>
  <si>
    <t>部分を記入して下さい</t>
    <rPh sb="0" eb="2">
      <t>ブブン</t>
    </rPh>
    <rPh sb="3" eb="5">
      <t>キニュウ</t>
    </rPh>
    <rPh sb="7" eb="8">
      <t>クダ</t>
    </rPh>
    <phoneticPr fontId="3"/>
  </si>
  <si>
    <r>
      <t>[情報セキュリティに関する誓約]　　</t>
    </r>
    <r>
      <rPr>
        <b/>
        <sz val="11"/>
        <color rgb="FFFF0000"/>
        <rFont val="ＭＳ Ｐゴシック"/>
        <family val="3"/>
        <charset val="128"/>
      </rPr>
      <t>※チェックがない申請は受理できません</t>
    </r>
    <r>
      <rPr>
        <b/>
        <sz val="11"/>
        <rFont val="ＭＳ Ｐゴシック"/>
        <family val="3"/>
        <charset val="128"/>
      </rPr>
      <t>。</t>
    </r>
    <rPh sb="1" eb="3">
      <t>ジョウホウ</t>
    </rPh>
    <rPh sb="10" eb="11">
      <t>カン</t>
    </rPh>
    <rPh sb="13" eb="15">
      <t>セイヤク</t>
    </rPh>
    <rPh sb="26" eb="28">
      <t>シンセイ</t>
    </rPh>
    <rPh sb="29" eb="31">
      <t>ジュリ</t>
    </rPh>
    <phoneticPr fontId="3"/>
  </si>
  <si>
    <t>情報基盤システム使用にあたり「きさらぎ市情報セキュリティ規程」を遵守いたします。</t>
    <rPh sb="8" eb="10">
      <t>シヨウ</t>
    </rPh>
    <rPh sb="20" eb="22">
      <t>ジョウホウ</t>
    </rPh>
    <rPh sb="28" eb="30">
      <t>キテイ</t>
    </rPh>
    <rPh sb="32" eb="34">
      <t>ジュンシュ</t>
    </rPh>
    <phoneticPr fontId="3"/>
  </si>
  <si>
    <t>[申請者記入欄]</t>
    <rPh sb="1" eb="4">
      <t>シンセイシャ</t>
    </rPh>
    <rPh sb="4" eb="7">
      <t>キニュウラン</t>
    </rPh>
    <phoneticPr fontId="3"/>
  </si>
  <si>
    <t>希望する
ユーザID</t>
    <rPh sb="0" eb="2">
      <t>キボウ</t>
    </rPh>
    <phoneticPr fontId="3"/>
  </si>
  <si>
    <t>半角英小文字と数字を使用して、3文字以上8文字以内で作成してください。記号は、ハイフン、アンダーバーのみ使用可能です。</t>
    <rPh sb="0" eb="2">
      <t>ハンカク</t>
    </rPh>
    <rPh sb="2" eb="3">
      <t>エイ</t>
    </rPh>
    <rPh sb="3" eb="6">
      <t>コモジ</t>
    </rPh>
    <rPh sb="7" eb="9">
      <t>スウジ</t>
    </rPh>
    <rPh sb="10" eb="12">
      <t>シヨウ</t>
    </rPh>
    <rPh sb="16" eb="20">
      <t>モジイジョウ</t>
    </rPh>
    <rPh sb="21" eb="25">
      <t>モジイナイ</t>
    </rPh>
    <rPh sb="26" eb="28">
      <t>サクセイ</t>
    </rPh>
    <rPh sb="35" eb="37">
      <t>キゴウ</t>
    </rPh>
    <rPh sb="52" eb="54">
      <t>シヨウ</t>
    </rPh>
    <phoneticPr fontId="3"/>
  </si>
  <si>
    <t>フリガナ</t>
    <phoneticPr fontId="3"/>
  </si>
  <si>
    <t>職員番号
（8桁）</t>
    <phoneticPr fontId="3"/>
  </si>
  <si>
    <t>漢字氏名</t>
    <rPh sb="0" eb="2">
      <t>カンジ</t>
    </rPh>
    <rPh sb="2" eb="4">
      <t>シメイ</t>
    </rPh>
    <phoneticPr fontId="3"/>
  </si>
  <si>
    <t>所属</t>
    <rPh sb="0" eb="2">
      <t>ショゾク</t>
    </rPh>
    <phoneticPr fontId="3"/>
  </si>
  <si>
    <t>所属（部）</t>
    <rPh sb="0" eb="2">
      <t>ショゾク</t>
    </rPh>
    <rPh sb="3" eb="4">
      <t>ブ</t>
    </rPh>
    <phoneticPr fontId="3"/>
  </si>
  <si>
    <t>所属（課）</t>
    <rPh sb="0" eb="2">
      <t>ショゾク</t>
    </rPh>
    <rPh sb="3" eb="4">
      <t>カ</t>
    </rPh>
    <phoneticPr fontId="3"/>
  </si>
  <si>
    <t>所属（係その他）
※任意入力</t>
    <rPh sb="3" eb="4">
      <t>カカリ</t>
    </rPh>
    <rPh sb="6" eb="7">
      <t>タ</t>
    </rPh>
    <rPh sb="10" eb="14">
      <t>ニンイニュウリョク</t>
    </rPh>
    <phoneticPr fontId="3"/>
  </si>
  <si>
    <t>連絡先
（内線）</t>
    <rPh sb="0" eb="3">
      <t>レンラクサキ</t>
    </rPh>
    <rPh sb="5" eb="7">
      <t>ナイセン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</si>
  <si>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</si>
  <si>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日</t>
    <rPh sb="0" eb="1">
      <t>ニチ</t>
    </rPh>
    <phoneticPr fontId="3"/>
  </si>
  <si>
    <t>利用資格</t>
    <rPh sb="0" eb="4">
      <t>リヨウシカク</t>
    </rPh>
    <phoneticPr fontId="3"/>
  </si>
  <si>
    <t>常勤職員</t>
    <phoneticPr fontId="3"/>
  </si>
  <si>
    <t>非常勤職員</t>
    <phoneticPr fontId="3"/>
  </si>
  <si>
    <t>臨時職員</t>
    <phoneticPr fontId="3"/>
  </si>
  <si>
    <t>協力会社</t>
    <phoneticPr fontId="3"/>
  </si>
  <si>
    <t>その他（</t>
    <phoneticPr fontId="3"/>
  </si>
  <si>
    <t>)</t>
    <phoneticPr fontId="3"/>
  </si>
  <si>
    <t>アクセスレベル</t>
    <phoneticPr fontId="3"/>
  </si>
  <si>
    <t>発行予定メールアドレス</t>
    <rPh sb="0" eb="2">
      <t>ハッコウ</t>
    </rPh>
    <rPh sb="2" eb="4">
      <t>ヨテイ</t>
    </rPh>
    <phoneticPr fontId="3"/>
  </si>
  <si>
    <t>@city.kisaragi.lg.jp</t>
    <phoneticPr fontId="3"/>
  </si>
  <si>
    <r>
      <rPr>
        <sz val="9"/>
        <rFont val="ＭＳ Ｐゴシック"/>
        <family val="3"/>
        <charset val="128"/>
      </rPr>
      <t>※メールアドレスは以下形式となります。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>希望ユーザID</t>
    </r>
    <r>
      <rPr>
        <sz val="10"/>
        <rFont val="ＭＳ Ｐゴシック"/>
        <family val="3"/>
        <charset val="128"/>
      </rPr>
      <t>@city.kisaragi.lg.jp</t>
    </r>
    <rPh sb="11" eb="13">
      <t>ケイシキ</t>
    </rPh>
    <phoneticPr fontId="3"/>
  </si>
  <si>
    <t>利用可能
システム</t>
    <rPh sb="0" eb="2">
      <t>リヨウ</t>
    </rPh>
    <rPh sb="2" eb="4">
      <t>カノウ</t>
    </rPh>
    <phoneticPr fontId="3"/>
  </si>
  <si>
    <t>※左記システムがデフォルトで利用可能</t>
    <rPh sb="1" eb="3">
      <t>サキ</t>
    </rPh>
    <rPh sb="14" eb="18">
      <t>リヨウカノウ</t>
    </rPh>
    <phoneticPr fontId="3"/>
  </si>
  <si>
    <t>追加利用システム</t>
    <rPh sb="2" eb="4">
      <t>リヨウ</t>
    </rPh>
    <phoneticPr fontId="3"/>
  </si>
  <si>
    <t>住基ネット検索支援システム</t>
    <phoneticPr fontId="3"/>
  </si>
  <si>
    <t>※希望がある場合のみチェック</t>
    <rPh sb="1" eb="3">
      <t>キボウ</t>
    </rPh>
    <rPh sb="6" eb="8">
      <t>バアイ</t>
    </rPh>
    <phoneticPr fontId="3"/>
  </si>
  <si>
    <t>情報基盤システム開発サーバ　※きさらぎ市本庁舎での利用に限る</t>
    <phoneticPr fontId="3"/>
  </si>
  <si>
    <t>備考</t>
    <rPh sb="0" eb="2">
      <t>ビコウ</t>
    </rPh>
    <phoneticPr fontId="3"/>
  </si>
  <si>
    <t>《申請方法》</t>
    <rPh sb="1" eb="3">
      <t>シンセイ</t>
    </rPh>
    <rPh sb="3" eb="5">
      <t>ホウホウ</t>
    </rPh>
    <phoneticPr fontId="3"/>
  </si>
  <si>
    <t>※メール申請を推奨</t>
    <phoneticPr fontId="3"/>
  </si>
  <si>
    <t>■メール申請 ：</t>
    <rPh sb="4" eb="6">
      <t>シンセイ</t>
    </rPh>
    <phoneticPr fontId="3"/>
  </si>
  <si>
    <r>
      <t>本申請書をメールに添付して右記宛に送付してください。＜申請先アドレス：</t>
    </r>
    <r>
      <rPr>
        <b/>
        <sz val="10"/>
        <rFont val="ＭＳ Ｐゴシック"/>
        <family val="3"/>
        <charset val="128"/>
      </rPr>
      <t>info_center@city.kisaragi.lg.jp</t>
    </r>
    <r>
      <rPr>
        <sz val="10"/>
        <rFont val="ＭＳ Ｐゴシック"/>
        <family val="3"/>
        <charset val="128"/>
      </rPr>
      <t>＞</t>
    </r>
    <rPh sb="0" eb="1">
      <t>ホン</t>
    </rPh>
    <rPh sb="1" eb="4">
      <t>シンセイショ</t>
    </rPh>
    <rPh sb="9" eb="11">
      <t>テンプ</t>
    </rPh>
    <rPh sb="13" eb="15">
      <t>ウキ</t>
    </rPh>
    <rPh sb="15" eb="16">
      <t>アテ</t>
    </rPh>
    <rPh sb="17" eb="19">
      <t>ソウフ</t>
    </rPh>
    <rPh sb="29" eb="30">
      <t>サキ</t>
    </rPh>
    <phoneticPr fontId="3"/>
  </si>
  <si>
    <t>■書面で提出：</t>
    <rPh sb="1" eb="3">
      <t>ショメン</t>
    </rPh>
    <rPh sb="4" eb="6">
      <t>テイシュツ</t>
    </rPh>
    <phoneticPr fontId="3"/>
  </si>
  <si>
    <t>本申請書を以下の受付窓口に直接提出してください。</t>
    <rPh sb="0" eb="1">
      <t>ホン</t>
    </rPh>
    <rPh sb="1" eb="4">
      <t>シンセイショ</t>
    </rPh>
    <rPh sb="8" eb="10">
      <t>ウケツ</t>
    </rPh>
    <rPh sb="13" eb="15">
      <t>チョクセツ</t>
    </rPh>
    <rPh sb="15" eb="17">
      <t>テイシュツ</t>
    </rPh>
    <phoneticPr fontId="3"/>
  </si>
  <si>
    <t>《受付窓口》</t>
    <rPh sb="1" eb="3">
      <t>ウケツケ</t>
    </rPh>
    <rPh sb="3" eb="4">
      <t>マド</t>
    </rPh>
    <rPh sb="4" eb="5">
      <t>クチ</t>
    </rPh>
    <phoneticPr fontId="3"/>
  </si>
  <si>
    <t>如月県きさらぎ市睦月町１丁目１－１／きさらぎ市役所 本庁舎101室 システム管理室</t>
    <rPh sb="7" eb="8">
      <t>シ</t>
    </rPh>
    <rPh sb="8" eb="10">
      <t>ムツキ</t>
    </rPh>
    <rPh sb="10" eb="11">
      <t>マチ</t>
    </rPh>
    <rPh sb="12" eb="14">
      <t>チョウメ</t>
    </rPh>
    <phoneticPr fontId="3"/>
  </si>
  <si>
    <t>営業日：月～金 10:00～17:00 （祝祭日・年末年始の休日を除く）</t>
    <rPh sb="0" eb="3">
      <t>エイギョウビ</t>
    </rPh>
    <phoneticPr fontId="3"/>
  </si>
  <si>
    <t>《注意事項》</t>
  </si>
  <si>
    <t>○</t>
    <phoneticPr fontId="3"/>
  </si>
  <si>
    <t>ユーザID発行まで、申請書受付から１週間程度かかります。</t>
    <phoneticPr fontId="3"/>
  </si>
  <si>
    <t>ユーザID作成後に窓口で、発行ユーザID通知書をお渡しします。本人確認のために入館証をお持ちください。</t>
    <phoneticPr fontId="3"/>
  </si>
  <si>
    <t>入館証が未発行の場合、免許証などの身分証明書（顔写真付き、生年月日記載のもの）をお持ちください。</t>
    <rPh sb="0" eb="3">
      <t>ニュウカンショウ</t>
    </rPh>
    <rPh sb="4" eb="5">
      <t>ミ</t>
    </rPh>
    <rPh sb="5" eb="7">
      <t>ハッコウ</t>
    </rPh>
    <rPh sb="8" eb="10">
      <t>バアイ</t>
    </rPh>
    <rPh sb="11" eb="14">
      <t>メンキョショウ</t>
    </rPh>
    <rPh sb="17" eb="19">
      <t>ミブン</t>
    </rPh>
    <rPh sb="26" eb="27">
      <t>ツ</t>
    </rPh>
    <rPh sb="29" eb="33">
      <t>セイネンガッピ</t>
    </rPh>
    <rPh sb="33" eb="35">
      <t>キサイ</t>
    </rPh>
    <rPh sb="41" eb="42">
      <t>モ</t>
    </rPh>
    <phoneticPr fontId="3"/>
  </si>
  <si>
    <t>ご希望のユーザIDが、既に使われている場合は、別のユーザIDを再申請していただきます。</t>
    <rPh sb="31" eb="34">
      <t>サイシンセイ</t>
    </rPh>
    <phoneticPr fontId="3"/>
  </si>
  <si>
    <t>※対象のメール申請者には、ユーザID再申請書を、返信いたします。</t>
    <rPh sb="1" eb="3">
      <t>タイショウ</t>
    </rPh>
    <rPh sb="7" eb="9">
      <t>シンセイ</t>
    </rPh>
    <rPh sb="9" eb="10">
      <t>シャ</t>
    </rPh>
    <rPh sb="18" eb="19">
      <t>サイ</t>
    </rPh>
    <rPh sb="19" eb="21">
      <t>シンセイ</t>
    </rPh>
    <rPh sb="21" eb="22">
      <t>ショ</t>
    </rPh>
    <rPh sb="24" eb="26">
      <t>ヘンシン</t>
    </rPh>
    <phoneticPr fontId="3"/>
  </si>
  <si>
    <t>《お問合せ》</t>
    <rPh sb="2" eb="3">
      <t>ト</t>
    </rPh>
    <rPh sb="3" eb="4">
      <t>アワ</t>
    </rPh>
    <phoneticPr fontId="3"/>
  </si>
  <si>
    <t>　システム管理室　　メールアドレス：sys-admin@city.kisaragi.lg.jp　　内線：3001　　外線：012-345-6789</t>
    <phoneticPr fontId="3"/>
  </si>
  <si>
    <t>[運営管理者記入欄]</t>
    <rPh sb="1" eb="3">
      <t>ウンエイ</t>
    </rPh>
    <rPh sb="3" eb="6">
      <t>カンリシャ</t>
    </rPh>
    <rPh sb="6" eb="8">
      <t>キニュウ</t>
    </rPh>
    <rPh sb="8" eb="9">
      <t>ラン</t>
    </rPh>
    <phoneticPr fontId="3"/>
  </si>
  <si>
    <t>情報管理課</t>
    <phoneticPr fontId="3"/>
  </si>
  <si>
    <t>システム管理室</t>
    <rPh sb="4" eb="6">
      <t>カンリ</t>
    </rPh>
    <rPh sb="6" eb="7">
      <t>シツ</t>
    </rPh>
    <phoneticPr fontId="3"/>
  </si>
  <si>
    <t>システム管理者</t>
    <phoneticPr fontId="3"/>
  </si>
  <si>
    <t>課長</t>
    <phoneticPr fontId="3"/>
  </si>
  <si>
    <t>係長</t>
    <phoneticPr fontId="3"/>
  </si>
  <si>
    <t>担当</t>
    <phoneticPr fontId="3"/>
  </si>
  <si>
    <t>[運用者記入欄]</t>
    <rPh sb="1" eb="3">
      <t>ウンヨウ</t>
    </rPh>
    <rPh sb="3" eb="4">
      <t>シャ</t>
    </rPh>
    <rPh sb="4" eb="6">
      <t>キニュウ</t>
    </rPh>
    <rPh sb="6" eb="7">
      <t>ラン</t>
    </rPh>
    <phoneticPr fontId="3"/>
  </si>
  <si>
    <t>作成日</t>
    <rPh sb="0" eb="3">
      <t>サクセイビ</t>
    </rPh>
    <phoneticPr fontId="3"/>
  </si>
  <si>
    <t>作成者</t>
    <rPh sb="0" eb="3">
      <t>サクセイシャ</t>
    </rPh>
    <phoneticPr fontId="3"/>
  </si>
  <si>
    <t>申請方法</t>
    <rPh sb="0" eb="4">
      <t>シンセイホウホウ</t>
    </rPh>
    <phoneticPr fontId="3"/>
  </si>
  <si>
    <t>申請管理番号</t>
    <rPh sb="0" eb="2">
      <t>シンセイ</t>
    </rPh>
    <rPh sb="2" eb="6">
      <t>カンリバンゴウ</t>
    </rPh>
    <phoneticPr fontId="3"/>
  </si>
  <si>
    <t>　メール　　　書面</t>
    <phoneticPr fontId="3"/>
  </si>
  <si>
    <t>作成：情報管理課　情報基盤技術係　2021年3月　第2.0版</t>
    <rPh sb="0" eb="2">
      <t>サクセイ</t>
    </rPh>
    <rPh sb="3" eb="5">
      <t>ジョウホウ</t>
    </rPh>
    <rPh sb="9" eb="11">
      <t>ジョウホウ</t>
    </rPh>
    <rPh sb="11" eb="13">
      <t>キバン</t>
    </rPh>
    <rPh sb="13" eb="15">
      <t>ギジュツ</t>
    </rPh>
    <rPh sb="15" eb="16">
      <t>カカリ</t>
    </rPh>
    <rPh sb="21" eb="22">
      <t>ネン</t>
    </rPh>
    <rPh sb="23" eb="24">
      <t>ガツ</t>
    </rPh>
    <rPh sb="25" eb="26">
      <t>ダイ</t>
    </rPh>
    <rPh sb="29" eb="30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</si>
</sst>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49" fontId="1" fillId="2" borderId="0" xfId="1" applyNumberFormat="1" applyFill="1" applyAlignment="1">
      <alignment vertical="center"/>
    </xf>
    <xf numFmtId="49" fontId="1" fillId="2" borderId="0" xfId="1" applyNumberFormat="1" applyFill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  <xf numFmtId="49" fontId="4" fillId="2" borderId="0" xfId="1" applyNumberFormat="1" applyFont="1" applyFill="1" applyAlignment="1">
      <alignment vertical="center"/>
    </xf>
    <xf numFmtId="0" fontId="1" fillId="2" borderId="0" xfId="1" applyFill="1" applyAlignment="1">
      <alignment horizontal="center" vertical="center"/>
    </xf>
    <xf numFmtId="0" fontId="1" fillId="2" borderId="0" xfId="1" applyFill="1" applyAlignment="1">
      <alignment vertical="center"/>
    </xf>
    <xf numFmtId="0" fontId="13" fillId="0" borderId="2" xfId="1" applyFont="1" applyBorder="1" applyAlignment="1">
      <alignment vertical="center"/>
    </xf>
    <xf numFmtId="49" fontId="13" fillId="2" borderId="25" xfId="1" applyNumberFormat="1" applyFont="1" applyFill="1" applyBorder="1" applyAlignment="1">
      <alignment vertical="center"/>
    </xf>
    <xf numFmtId="0" fontId="1" fillId="0" borderId="24" xfId="1" applyBorder="1" applyAlignment="1">
      <alignment horizontal="right" vertical="center" wrapText="1"/>
    </xf>
    <xf numFmtId="49" fontId="8" fillId="2" borderId="2" xfId="1" applyNumberFormat="1" applyFont="1" applyFill="1" applyBorder="1" applyAlignment="1">
      <alignment vertical="center"/>
    </xf>
    <xf numFmtId="49" fontId="8" fillId="2" borderId="2" xfId="1" applyNumberFormat="1" applyFont="1" applyFill="1" applyBorder="1" applyAlignment="1">
      <alignment vertical="center" wrapText="1"/>
    </xf>
    <xf numFmtId="0" fontId="8" fillId="2" borderId="25" xfId="1" applyFont="1" applyFill="1" applyBorder="1" applyAlignment="1">
      <alignment vertical="center"/>
    </xf>
    <xf numFmtId="0" fontId="18" fillId="2" borderId="25" xfId="1" applyFont="1" applyFill="1" applyBorder="1" applyAlignment="1">
      <alignment vertical="center"/>
    </xf>
    <xf numFmtId="0" fontId="8" fillId="2" borderId="25" xfId="1" applyFont="1" applyFill="1" applyBorder="1" applyAlignment="1">
      <alignment horizontal="right" vertical="center"/>
    </xf>
    <xf numFmtId="0" fontId="8" fillId="2" borderId="25" xfId="1" applyFont="1" applyFill="1" applyBorder="1" applyAlignment="1">
      <alignment horizontal="center" vertical="center"/>
    </xf>
    <xf numFmtId="0" fontId="19" fillId="2" borderId="0" xfId="1" applyFont="1" applyFill="1" applyAlignment="1" applyProtection="1">
      <alignment horizontal="center" vertical="center"/>
      <protection locked="0"/>
    </xf>
    <xf numFmtId="0" fontId="8" fillId="2" borderId="19" xfId="1" applyFont="1" applyFill="1" applyBorder="1" applyAlignment="1">
      <alignment vertical="center"/>
    </xf>
    <xf numFmtId="20" fontId="8" fillId="2" borderId="19" xfId="1" applyNumberFormat="1" applyFont="1" applyFill="1" applyBorder="1" applyAlignment="1">
      <alignment horizontal="center" vertical="center"/>
    </xf>
    <xf numFmtId="49" fontId="8" fillId="2" borderId="19" xfId="1" applyNumberFormat="1" applyFont="1" applyFill="1" applyBorder="1" applyAlignment="1">
      <alignment vertical="center"/>
    </xf>
    <xf numFmtId="49" fontId="1" fillId="2" borderId="19" xfId="1" applyNumberFormat="1" applyFill="1" applyBorder="1" applyAlignment="1">
      <alignment vertical="center"/>
    </xf>
    <xf numFmtId="49" fontId="8" fillId="2" borderId="19" xfId="1" applyNumberFormat="1" applyFont="1" applyFill="1" applyBorder="1" applyAlignment="1">
      <alignment horizontal="center" vertical="center"/>
    </xf>
    <xf numFmtId="49" fontId="8" fillId="2" borderId="23" xfId="1" applyNumberFormat="1" applyFont="1" applyFill="1" applyBorder="1" applyAlignment="1">
      <alignment horizontal="center" vertical="center" shrinkToFit="1"/>
    </xf>
    <xf numFmtId="49" fontId="1" fillId="2" borderId="23" xfId="1" applyNumberFormat="1" applyFill="1" applyBorder="1" applyAlignment="1">
      <alignment horizontal="center" vertical="center"/>
    </xf>
    <xf numFmtId="49" fontId="8" fillId="3" borderId="2" xfId="1" applyNumberFormat="1" applyFont="1" applyFill="1" applyBorder="1" applyAlignment="1">
      <alignment horizontal="center" vertical="center" shrinkToFit="1"/>
    </xf>
    <xf numFmtId="49" fontId="8" fillId="3" borderId="3" xfId="1" applyNumberFormat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49" fontId="8" fillId="3" borderId="23" xfId="1" applyNumberFormat="1" applyFont="1" applyFill="1" applyBorder="1" applyAlignment="1">
      <alignment horizontal="center" vertical="center" shrinkToFit="1"/>
    </xf>
    <xf numFmtId="49" fontId="8" fillId="2" borderId="31" xfId="1" applyNumberFormat="1" applyFont="1" applyFill="1" applyBorder="1" applyAlignment="1">
      <alignment horizontal="center" vertical="center" wrapText="1"/>
    </xf>
    <xf numFmtId="49" fontId="8" fillId="2" borderId="32" xfId="1" applyNumberFormat="1" applyFont="1" applyFill="1" applyBorder="1" applyAlignment="1">
      <alignment horizontal="center" vertical="center" wrapText="1"/>
    </xf>
    <xf numFmtId="49" fontId="8" fillId="2" borderId="33" xfId="1" applyNumberFormat="1" applyFont="1" applyFill="1" applyBorder="1" applyAlignment="1">
      <alignment horizontal="center" vertical="center" wrapText="1"/>
    </xf>
    <xf numFmtId="49" fontId="4" fillId="4" borderId="34" xfId="1" applyNumberFormat="1" applyFont="1" applyFill="1" applyBorder="1" applyAlignment="1" applyProtection="1">
      <alignment vertical="center"/>
      <protection locked="0"/>
    </xf>
    <xf numFmtId="49" fontId="4" fillId="4" borderId="32" xfId="1" applyNumberFormat="1" applyFont="1" applyFill="1" applyBorder="1" applyAlignment="1" applyProtection="1">
      <alignment vertical="center"/>
      <protection locked="0"/>
    </xf>
    <xf numFmtId="49" fontId="4" fillId="4" borderId="35" xfId="1" applyNumberFormat="1" applyFont="1" applyFill="1" applyBorder="1" applyAlignment="1" applyProtection="1">
      <alignment vertical="center"/>
      <protection locked="0"/>
    </xf>
    <xf numFmtId="0" fontId="8" fillId="3" borderId="1" xfId="1" applyFont="1" applyFill="1" applyBorder="1" applyAlignment="1">
      <alignment horizontal="center" vertical="center" shrinkToFit="1"/>
    </xf>
    <xf numFmtId="0" fontId="8" fillId="3" borderId="2" xfId="1" applyFont="1" applyFill="1" applyBorder="1" applyAlignment="1">
      <alignment horizontal="center" vertical="center" shrinkToFit="1"/>
    </xf>
    <xf numFmtId="0" fontId="8" fillId="3" borderId="3" xfId="1" applyFont="1" applyFill="1" applyBorder="1" applyAlignment="1">
      <alignment horizontal="center" vertical="center" shrinkToFit="1"/>
    </xf>
    <xf numFmtId="49" fontId="13" fillId="2" borderId="22" xfId="1" applyNumberFormat="1" applyFont="1" applyFill="1" applyBorder="1" applyAlignment="1">
      <alignment horizontal="center" vertical="center" wrapText="1"/>
    </xf>
    <xf numFmtId="49" fontId="13" fillId="2" borderId="2" xfId="1" applyNumberFormat="1" applyFont="1" applyFill="1" applyBorder="1" applyAlignment="1">
      <alignment horizontal="center" vertical="center" wrapText="1"/>
    </xf>
    <xf numFmtId="49" fontId="13" fillId="2" borderId="3" xfId="1" applyNumberFormat="1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vertical="center" wrapText="1"/>
    </xf>
    <xf numFmtId="176" fontId="8" fillId="2" borderId="2" xfId="1" applyNumberFormat="1" applyFont="1" applyFill="1" applyBorder="1" applyAlignment="1">
      <alignment vertical="center" wrapText="1"/>
    </xf>
    <xf numFmtId="49" fontId="13" fillId="2" borderId="1" xfId="1" applyNumberFormat="1" applyFont="1" applyFill="1" applyBorder="1" applyAlignment="1">
      <alignment vertical="center" wrapText="1"/>
    </xf>
    <xf numFmtId="49" fontId="13" fillId="2" borderId="2" xfId="1" applyNumberFormat="1" applyFont="1" applyFill="1" applyBorder="1" applyAlignment="1">
      <alignment vertical="center" wrapText="1"/>
    </xf>
    <xf numFmtId="49" fontId="13" fillId="2" borderId="24" xfId="1" applyNumberFormat="1" applyFont="1" applyFill="1" applyBorder="1" applyAlignment="1">
      <alignment vertical="center" wrapText="1"/>
    </xf>
    <xf numFmtId="49" fontId="13" fillId="2" borderId="26" xfId="1" applyNumberFormat="1" applyFont="1" applyFill="1" applyBorder="1" applyAlignment="1">
      <alignment horizontal="center" vertical="center" wrapText="1"/>
    </xf>
    <xf numFmtId="49" fontId="13" fillId="2" borderId="25" xfId="1" applyNumberFormat="1" applyFont="1" applyFill="1" applyBorder="1" applyAlignment="1">
      <alignment horizontal="center" vertical="center" wrapText="1"/>
    </xf>
    <xf numFmtId="49" fontId="13" fillId="2" borderId="27" xfId="1" applyNumberFormat="1" applyFont="1" applyFill="1" applyBorder="1" applyAlignment="1">
      <alignment horizontal="center" vertical="center" wrapText="1"/>
    </xf>
    <xf numFmtId="49" fontId="13" fillId="2" borderId="30" xfId="1" applyNumberFormat="1" applyFont="1" applyFill="1" applyBorder="1" applyAlignment="1">
      <alignment horizontal="center" vertical="center" wrapText="1"/>
    </xf>
    <xf numFmtId="49" fontId="13" fillId="2" borderId="19" xfId="1" applyNumberFormat="1" applyFont="1" applyFill="1" applyBorder="1" applyAlignment="1">
      <alignment horizontal="center" vertical="center" wrapText="1"/>
    </xf>
    <xf numFmtId="49" fontId="13" fillId="2" borderId="20" xfId="1" applyNumberFormat="1" applyFont="1" applyFill="1" applyBorder="1" applyAlignment="1">
      <alignment horizontal="center" vertical="center" wrapText="1"/>
    </xf>
    <xf numFmtId="49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8" fillId="4" borderId="2" xfId="1" applyNumberFormat="1" applyFont="1" applyFill="1" applyBorder="1" applyAlignment="1" applyProtection="1">
      <alignment horizontal="center" vertical="center" wrapText="1"/>
      <protection locked="0"/>
    </xf>
    <xf numFmtId="49" fontId="8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13" fillId="2" borderId="28" xfId="1" applyNumberFormat="1" applyFont="1" applyFill="1" applyBorder="1" applyAlignment="1">
      <alignment horizontal="left" vertical="center" wrapText="1"/>
    </xf>
    <xf numFmtId="49" fontId="13" fillId="2" borderId="25" xfId="1" applyNumberFormat="1" applyFont="1" applyFill="1" applyBorder="1" applyAlignment="1">
      <alignment horizontal="left" vertical="center" wrapText="1"/>
    </xf>
    <xf numFmtId="49" fontId="13" fillId="2" borderId="29" xfId="1" applyNumberFormat="1" applyFont="1" applyFill="1" applyBorder="1" applyAlignment="1">
      <alignment horizontal="left" vertical="center" wrapText="1"/>
    </xf>
    <xf numFmtId="49" fontId="13" fillId="2" borderId="18" xfId="1" applyNumberFormat="1" applyFont="1" applyFill="1" applyBorder="1" applyAlignment="1">
      <alignment horizontal="left" vertical="center" wrapText="1"/>
    </xf>
    <xf numFmtId="49" fontId="13" fillId="2" borderId="19" xfId="1" applyNumberFormat="1" applyFont="1" applyFill="1" applyBorder="1" applyAlignment="1">
      <alignment horizontal="left" vertical="center" wrapText="1"/>
    </xf>
    <xf numFmtId="49" fontId="13" fillId="2" borderId="21" xfId="1" applyNumberFormat="1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/>
    </xf>
    <xf numFmtId="0" fontId="8" fillId="0" borderId="23" xfId="1" applyFont="1" applyBorder="1" applyAlignment="1">
      <alignment horizontal="left" vertical="center"/>
    </xf>
    <xf numFmtId="0" fontId="1" fillId="4" borderId="23" xfId="1" applyFill="1" applyBorder="1" applyAlignment="1" applyProtection="1">
      <alignment horizontal="center" vertical="center" wrapText="1"/>
      <protection locked="0"/>
    </xf>
    <xf numFmtId="0" fontId="1" fillId="4" borderId="1" xfId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right" vertical="center" wrapText="1"/>
    </xf>
    <xf numFmtId="0" fontId="17" fillId="2" borderId="2" xfId="1" applyFont="1" applyFill="1" applyBorder="1" applyAlignment="1">
      <alignment horizontal="righ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49" fontId="8" fillId="2" borderId="3" xfId="1" applyNumberFormat="1" applyFont="1" applyFill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left" vertical="center" wrapText="1"/>
    </xf>
    <xf numFmtId="49" fontId="8" fillId="2" borderId="24" xfId="1" applyNumberFormat="1" applyFont="1" applyFill="1" applyBorder="1" applyAlignment="1">
      <alignment horizontal="left" vertical="center" wrapText="1"/>
    </xf>
    <xf numFmtId="49" fontId="8" fillId="2" borderId="22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9" fontId="8" fillId="0" borderId="3" xfId="2" applyFont="1" applyBorder="1" applyAlignment="1" applyProtection="1">
      <alignment horizontal="left" vertical="center"/>
    </xf>
    <xf numFmtId="9" fontId="8" fillId="0" borderId="23" xfId="2" applyFont="1" applyBorder="1" applyAlignment="1" applyProtection="1">
      <alignment horizontal="left" vertical="center"/>
    </xf>
    <xf numFmtId="0" fontId="1" fillId="4" borderId="3" xfId="1" applyFill="1" applyBorder="1" applyAlignment="1" applyProtection="1">
      <alignment horizontal="center" vertical="center" wrapText="1"/>
      <protection locked="0"/>
    </xf>
    <xf numFmtId="49" fontId="1" fillId="4" borderId="1" xfId="1" applyNumberFormat="1" applyFill="1" applyBorder="1" applyAlignment="1" applyProtection="1">
      <alignment horizontal="center" vertical="center"/>
      <protection locked="0"/>
    </xf>
    <xf numFmtId="49" fontId="1" fillId="4" borderId="2" xfId="1" applyNumberFormat="1" applyFill="1" applyBorder="1" applyAlignment="1" applyProtection="1">
      <alignment horizontal="center" vertical="center"/>
      <protection locked="0"/>
    </xf>
    <xf numFmtId="49" fontId="1" fillId="4" borderId="24" xfId="1" applyNumberFormat="1" applyFill="1" applyBorder="1" applyAlignment="1" applyProtection="1">
      <alignment horizontal="center" vertical="center"/>
      <protection locked="0"/>
    </xf>
    <xf numFmtId="49" fontId="8" fillId="2" borderId="22" xfId="1" applyNumberFormat="1" applyFont="1" applyFill="1" applyBorder="1" applyAlignment="1">
      <alignment horizontal="center" vertical="center" wrapText="1"/>
    </xf>
    <xf numFmtId="0" fontId="12" fillId="4" borderId="1" xfId="1" applyFont="1" applyFill="1" applyBorder="1" applyAlignment="1" applyProtection="1">
      <alignment horizontal="center" vertical="center"/>
      <protection locked="0"/>
    </xf>
    <xf numFmtId="0" fontId="12" fillId="4" borderId="2" xfId="1" applyFont="1" applyFill="1" applyBorder="1" applyAlignment="1" applyProtection="1">
      <alignment horizontal="center" vertical="center"/>
      <protection locked="0"/>
    </xf>
    <xf numFmtId="0" fontId="4" fillId="4" borderId="2" xfId="1" applyFont="1" applyFill="1" applyBorder="1" applyAlignment="1" applyProtection="1">
      <alignment horizontal="center" vertical="center"/>
      <protection locked="0"/>
    </xf>
    <xf numFmtId="0" fontId="8" fillId="2" borderId="24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 applyProtection="1">
      <alignment horizontal="center" vertical="center" wrapText="1"/>
      <protection locked="0"/>
    </xf>
    <xf numFmtId="0" fontId="8" fillId="0" borderId="23" xfId="1" applyFont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13" fillId="2" borderId="2" xfId="1" applyNumberFormat="1" applyFont="1" applyFill="1" applyBorder="1" applyAlignment="1">
      <alignment horizontal="center" vertical="center"/>
    </xf>
    <xf numFmtId="49" fontId="13" fillId="2" borderId="3" xfId="1" applyNumberFormat="1" applyFont="1" applyFill="1" applyBorder="1" applyAlignment="1">
      <alignment horizontal="center" vertical="center"/>
    </xf>
    <xf numFmtId="49" fontId="13" fillId="2" borderId="9" xfId="1" applyNumberFormat="1" applyFont="1" applyFill="1" applyBorder="1" applyAlignment="1">
      <alignment horizontal="center" vertical="center"/>
    </xf>
    <xf numFmtId="49" fontId="13" fillId="2" borderId="10" xfId="1" applyNumberFormat="1" applyFont="1" applyFill="1" applyBorder="1" applyAlignment="1">
      <alignment horizontal="center" vertical="center"/>
    </xf>
    <xf numFmtId="49" fontId="13" fillId="2" borderId="11" xfId="1" applyNumberFormat="1" applyFont="1" applyFill="1" applyBorder="1" applyAlignment="1">
      <alignment horizontal="center" vertical="center"/>
    </xf>
    <xf numFmtId="0" fontId="15" fillId="4" borderId="12" xfId="1" applyFont="1" applyFill="1" applyBorder="1" applyAlignment="1" applyProtection="1">
      <alignment horizontal="center" vertical="center" wrapText="1"/>
      <protection locked="0"/>
    </xf>
    <xf numFmtId="0" fontId="15" fillId="4" borderId="10" xfId="1" applyFont="1" applyFill="1" applyBorder="1" applyAlignment="1" applyProtection="1">
      <alignment horizontal="center" vertical="center" wrapText="1"/>
      <protection locked="0"/>
    </xf>
    <xf numFmtId="0" fontId="15" fillId="4" borderId="11" xfId="1" applyFont="1" applyFill="1" applyBorder="1" applyAlignment="1" applyProtection="1">
      <alignment horizontal="center" vertical="center" wrapText="1"/>
      <protection locked="0"/>
    </xf>
    <xf numFmtId="0" fontId="8" fillId="2" borderId="13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49" fontId="12" fillId="4" borderId="14" xfId="1" applyNumberFormat="1" applyFont="1" applyFill="1" applyBorder="1" applyAlignment="1" applyProtection="1">
      <alignment horizontal="center" vertical="center"/>
      <protection locked="0"/>
    </xf>
    <xf numFmtId="49" fontId="12" fillId="4" borderId="15" xfId="1" applyNumberFormat="1" applyFont="1" applyFill="1" applyBorder="1" applyAlignment="1" applyProtection="1">
      <alignment horizontal="center" vertical="center"/>
      <protection locked="0"/>
    </xf>
    <xf numFmtId="49" fontId="12" fillId="4" borderId="16" xfId="1" applyNumberFormat="1" applyFont="1" applyFill="1" applyBorder="1" applyAlignment="1" applyProtection="1">
      <alignment horizontal="center" vertical="center"/>
      <protection locked="0"/>
    </xf>
    <xf numFmtId="49" fontId="12" fillId="4" borderId="18" xfId="1" applyNumberFormat="1" applyFont="1" applyFill="1" applyBorder="1" applyAlignment="1" applyProtection="1">
      <alignment horizontal="center" vertical="center"/>
      <protection locked="0"/>
    </xf>
    <xf numFmtId="49" fontId="12" fillId="4" borderId="19" xfId="1" applyNumberFormat="1" applyFont="1" applyFill="1" applyBorder="1" applyAlignment="1" applyProtection="1">
      <alignment horizontal="center" vertical="center"/>
      <protection locked="0"/>
    </xf>
    <xf numFmtId="49" fontId="12" fillId="4" borderId="21" xfId="1" applyNumberFormat="1" applyFont="1" applyFill="1" applyBorder="1" applyAlignment="1" applyProtection="1">
      <alignment horizontal="center" vertical="center"/>
      <protection locked="0"/>
    </xf>
    <xf numFmtId="49" fontId="8" fillId="2" borderId="17" xfId="1" applyNumberFormat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49" fontId="16" fillId="4" borderId="18" xfId="1" applyNumberFormat="1" applyFont="1" applyFill="1" applyBorder="1" applyAlignment="1" applyProtection="1">
      <alignment horizontal="center" vertical="center"/>
      <protection locked="0"/>
    </xf>
    <xf numFmtId="49" fontId="16" fillId="4" borderId="19" xfId="1" applyNumberFormat="1" applyFont="1" applyFill="1" applyBorder="1" applyAlignment="1" applyProtection="1">
      <alignment horizontal="center" vertical="center"/>
      <protection locked="0"/>
    </xf>
    <xf numFmtId="49" fontId="16" fillId="4" borderId="20" xfId="1" applyNumberFormat="1" applyFont="1" applyFill="1" applyBorder="1" applyAlignment="1" applyProtection="1">
      <alignment horizontal="center" vertical="center"/>
      <protection locked="0"/>
    </xf>
    <xf numFmtId="49" fontId="12" fillId="4" borderId="5" xfId="1" applyNumberFormat="1" applyFont="1" applyFill="1" applyBorder="1" applyAlignment="1" applyProtection="1">
      <alignment horizontal="center" vertical="center"/>
      <protection locked="0"/>
    </xf>
    <xf numFmtId="49" fontId="12" fillId="4" borderId="6" xfId="1" applyNumberFormat="1" applyFont="1" applyFill="1" applyBorder="1" applyAlignment="1" applyProtection="1">
      <alignment horizontal="center" vertical="center"/>
      <protection locked="0"/>
    </xf>
    <xf numFmtId="49" fontId="11" fillId="2" borderId="4" xfId="1" applyNumberFormat="1" applyFont="1" applyFill="1" applyBorder="1" applyAlignment="1">
      <alignment horizontal="left" vertical="center" wrapText="1"/>
    </xf>
    <xf numFmtId="49" fontId="11" fillId="2" borderId="5" xfId="1" applyNumberFormat="1" applyFont="1" applyFill="1" applyBorder="1" applyAlignment="1">
      <alignment horizontal="left" vertical="center" wrapText="1"/>
    </xf>
    <xf numFmtId="49" fontId="11" fillId="2" borderId="7" xfId="1" applyNumberFormat="1" applyFont="1" applyFill="1" applyBorder="1" applyAlignment="1">
      <alignment horizontal="left" vertical="center" wrapText="1"/>
    </xf>
    <xf numFmtId="49" fontId="13" fillId="2" borderId="8" xfId="1" applyNumberFormat="1" applyFont="1" applyFill="1" applyBorder="1" applyAlignment="1">
      <alignment horizontal="center" vertical="center" wrapText="1"/>
    </xf>
    <xf numFmtId="49" fontId="13" fillId="2" borderId="5" xfId="1" applyNumberFormat="1" applyFont="1" applyFill="1" applyBorder="1" applyAlignment="1">
      <alignment horizontal="center" vertical="center"/>
    </xf>
    <xf numFmtId="49" fontId="13" fillId="2" borderId="6" xfId="1" applyNumberFormat="1" applyFont="1" applyFill="1" applyBorder="1" applyAlignment="1">
      <alignment horizontal="center" vertical="center"/>
    </xf>
    <xf numFmtId="49" fontId="14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14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13" fillId="2" borderId="4" xfId="1" applyNumberFormat="1" applyFont="1" applyFill="1" applyBorder="1" applyAlignment="1">
      <alignment horizontal="left" vertical="center" wrapText="1"/>
    </xf>
    <xf numFmtId="49" fontId="13" fillId="2" borderId="5" xfId="1" applyNumberFormat="1" applyFont="1" applyFill="1" applyBorder="1" applyAlignment="1">
      <alignment horizontal="left" vertical="center"/>
    </xf>
    <xf numFmtId="49" fontId="13" fillId="2" borderId="7" xfId="1" applyNumberFormat="1" applyFont="1" applyFill="1" applyBorder="1" applyAlignment="1">
      <alignment horizontal="left" vertical="center"/>
    </xf>
    <xf numFmtId="49" fontId="1" fillId="4" borderId="1" xfId="1" applyNumberFormat="1" applyFill="1" applyBorder="1" applyAlignment="1">
      <alignment horizontal="center" vertical="center"/>
    </xf>
    <xf numFmtId="49" fontId="1" fillId="4" borderId="2" xfId="1" applyNumberFormat="1" applyFill="1" applyBorder="1" applyAlignment="1">
      <alignment horizontal="center" vertical="center"/>
    </xf>
    <xf numFmtId="49" fontId="1" fillId="4" borderId="3" xfId="1" applyNumberForma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49" fontId="5" fillId="2" borderId="0" xfId="1" applyNumberFormat="1" applyFont="1" applyFill="1" applyBorder="1" applyAlignment="1">
      <alignment horizontal="center" vertical="center"/>
    </xf>
    <xf numFmtId="49" fontId="1" fillId="2" borderId="0" xfId="1" applyNumberFormat="1" applyFill="1" applyBorder="1" applyAlignment="1">
      <alignment horizontal="right" vertical="center"/>
    </xf>
    <xf numFmtId="49" fontId="1" fillId="2" borderId="0" xfId="1" applyNumberFormat="1" applyFill="1" applyBorder="1" applyAlignment="1">
      <alignment vertical="center"/>
    </xf>
    <xf numFmtId="49" fontId="1" fillId="3" borderId="0" xfId="1" applyNumberFormat="1" applyFill="1" applyBorder="1" applyAlignment="1">
      <alignment horizontal="right" vertical="center"/>
    </xf>
    <xf numFmtId="0" fontId="1" fillId="2" borderId="0" xfId="1" applyFill="1" applyBorder="1" applyAlignment="1">
      <alignment horizontal="right" vertical="center"/>
    </xf>
    <xf numFmtId="0" fontId="1" fillId="4" borderId="0" xfId="1" applyFill="1" applyBorder="1" applyAlignment="1" applyProtection="1">
      <alignment horizontal="center" vertical="center"/>
      <protection locked="0"/>
    </xf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49" fontId="8" fillId="2" borderId="0" xfId="1" applyNumberFormat="1" applyFont="1" applyFill="1" applyBorder="1" applyAlignment="1">
      <alignment vertical="center"/>
    </xf>
    <xf numFmtId="49" fontId="1" fillId="2" borderId="0" xfId="1" applyNumberFormat="1" applyFill="1" applyBorder="1" applyAlignment="1">
      <alignment horizontal="left" vertical="center"/>
    </xf>
    <xf numFmtId="49" fontId="1" fillId="2" borderId="0" xfId="1" applyNumberFormat="1" applyFill="1" applyBorder="1" applyAlignment="1">
      <alignment horizontal="center" vertical="center"/>
    </xf>
    <xf numFmtId="49" fontId="13" fillId="2" borderId="0" xfId="1" applyNumberFormat="1" applyFont="1" applyFill="1" applyBorder="1" applyAlignment="1">
      <alignment vertical="center"/>
    </xf>
    <xf numFmtId="49" fontId="1" fillId="2" borderId="36" xfId="1" applyNumberFormat="1" applyFill="1" applyBorder="1" applyAlignment="1">
      <alignment vertical="center"/>
    </xf>
    <xf numFmtId="49" fontId="1" fillId="2" borderId="15" xfId="1" applyNumberFormat="1" applyFill="1" applyBorder="1" applyAlignment="1">
      <alignment vertical="center"/>
    </xf>
    <xf numFmtId="49" fontId="1" fillId="2" borderId="16" xfId="1" applyNumberFormat="1" applyFill="1" applyBorder="1" applyAlignment="1">
      <alignment vertical="center"/>
    </xf>
    <xf numFmtId="49" fontId="4" fillId="2" borderId="17" xfId="1" applyNumberFormat="1" applyFont="1" applyFill="1" applyBorder="1" applyAlignment="1">
      <alignment horizontal="center" vertical="center"/>
    </xf>
    <xf numFmtId="49" fontId="4" fillId="2" borderId="37" xfId="1" applyNumberFormat="1" applyFont="1" applyFill="1" applyBorder="1" applyAlignment="1">
      <alignment horizontal="center" vertical="center"/>
    </xf>
    <xf numFmtId="49" fontId="5" fillId="2" borderId="17" xfId="1" applyNumberFormat="1" applyFont="1" applyFill="1" applyBorder="1" applyAlignment="1">
      <alignment horizontal="center" vertical="center"/>
    </xf>
    <xf numFmtId="49" fontId="5" fillId="2" borderId="37" xfId="1" applyNumberFormat="1" applyFont="1" applyFill="1" applyBorder="1" applyAlignment="1">
      <alignment horizontal="center" vertical="center"/>
    </xf>
    <xf numFmtId="49" fontId="6" fillId="2" borderId="17" xfId="1" applyNumberFormat="1" applyFont="1" applyFill="1" applyBorder="1" applyAlignment="1">
      <alignment vertical="center"/>
    </xf>
    <xf numFmtId="49" fontId="1" fillId="2" borderId="37" xfId="1" applyNumberFormat="1" applyFill="1" applyBorder="1" applyAlignment="1">
      <alignment vertical="center"/>
    </xf>
    <xf numFmtId="49" fontId="7" fillId="2" borderId="17" xfId="1" applyNumberFormat="1" applyFont="1" applyFill="1" applyBorder="1" applyAlignment="1">
      <alignment vertical="center"/>
    </xf>
    <xf numFmtId="0" fontId="1" fillId="2" borderId="37" xfId="1" applyFill="1" applyBorder="1" applyAlignment="1">
      <alignment horizontal="center" vertical="center"/>
    </xf>
    <xf numFmtId="49" fontId="8" fillId="2" borderId="17" xfId="1" applyNumberFormat="1" applyFont="1" applyFill="1" applyBorder="1" applyAlignment="1">
      <alignment vertical="center"/>
    </xf>
    <xf numFmtId="49" fontId="1" fillId="2" borderId="17" xfId="1" applyNumberFormat="1" applyFill="1" applyBorder="1" applyAlignment="1">
      <alignment vertical="center"/>
    </xf>
    <xf numFmtId="49" fontId="9" fillId="2" borderId="17" xfId="1" applyNumberFormat="1" applyFont="1" applyFill="1" applyBorder="1" applyAlignment="1">
      <alignment vertical="center"/>
    </xf>
    <xf numFmtId="49" fontId="12" fillId="4" borderId="8" xfId="1" applyNumberFormat="1" applyFont="1" applyFill="1" applyBorder="1" applyAlignment="1" applyProtection="1">
      <alignment horizontal="center" vertical="center"/>
      <protection locked="0"/>
    </xf>
    <xf numFmtId="0" fontId="8" fillId="2" borderId="26" xfId="1" applyFont="1" applyFill="1" applyBorder="1" applyAlignment="1">
      <alignment vertical="center"/>
    </xf>
    <xf numFmtId="0" fontId="8" fillId="2" borderId="29" xfId="1" applyFont="1" applyFill="1" applyBorder="1" applyAlignment="1">
      <alignment vertical="center"/>
    </xf>
    <xf numFmtId="0" fontId="8" fillId="2" borderId="17" xfId="1" applyFont="1" applyFill="1" applyBorder="1" applyAlignment="1">
      <alignment vertical="center"/>
    </xf>
    <xf numFmtId="0" fontId="8" fillId="2" borderId="37" xfId="1" applyFont="1" applyFill="1" applyBorder="1" applyAlignment="1">
      <alignment vertical="center"/>
    </xf>
    <xf numFmtId="0" fontId="13" fillId="2" borderId="37" xfId="1" applyFont="1" applyFill="1" applyBorder="1" applyAlignment="1">
      <alignment vertical="center"/>
    </xf>
    <xf numFmtId="0" fontId="8" fillId="2" borderId="30" xfId="1" applyFont="1" applyFill="1" applyBorder="1" applyAlignment="1">
      <alignment vertical="center"/>
    </xf>
    <xf numFmtId="0" fontId="8" fillId="2" borderId="21" xfId="1" applyFont="1" applyFill="1" applyBorder="1" applyAlignment="1">
      <alignment vertical="center"/>
    </xf>
    <xf numFmtId="49" fontId="1" fillId="2" borderId="30" xfId="1" applyNumberFormat="1" applyFill="1" applyBorder="1" applyAlignment="1">
      <alignment vertical="center"/>
    </xf>
    <xf numFmtId="49" fontId="1" fillId="2" borderId="21" xfId="1" applyNumberFormat="1" applyFill="1" applyBorder="1" applyAlignment="1">
      <alignment vertical="center"/>
    </xf>
    <xf numFmtId="49" fontId="8" fillId="3" borderId="17" xfId="1" applyNumberFormat="1" applyFont="1" applyFill="1" applyBorder="1" applyAlignment="1">
      <alignment vertical="center"/>
    </xf>
    <xf numFmtId="49" fontId="8" fillId="3" borderId="22" xfId="1" applyNumberFormat="1" applyFont="1" applyFill="1" applyBorder="1" applyAlignment="1">
      <alignment horizontal="center" vertical="center" shrinkToFit="1"/>
    </xf>
    <xf numFmtId="49" fontId="8" fillId="2" borderId="38" xfId="1" applyNumberFormat="1" applyFont="1" applyFill="1" applyBorder="1" applyAlignment="1">
      <alignment horizontal="center" vertical="center" shrinkToFit="1"/>
    </xf>
    <xf numFmtId="49" fontId="8" fillId="2" borderId="39" xfId="1" applyNumberFormat="1" applyFont="1" applyFill="1" applyBorder="1" applyAlignment="1">
      <alignment horizontal="center" vertical="center" shrinkToFit="1"/>
    </xf>
    <xf numFmtId="49" fontId="1" fillId="2" borderId="38" xfId="1" applyNumberFormat="1" applyFill="1" applyBorder="1" applyAlignment="1">
      <alignment horizontal="center" vertical="center"/>
    </xf>
    <xf numFmtId="49" fontId="1" fillId="2" borderId="39" xfId="1" applyNumberFormat="1" applyFill="1" applyBorder="1" applyAlignment="1">
      <alignment horizontal="center" vertical="center"/>
    </xf>
    <xf numFmtId="49" fontId="1" fillId="2" borderId="40" xfId="1" applyNumberFormat="1" applyFill="1" applyBorder="1" applyAlignment="1">
      <alignment horizontal="left" vertical="center"/>
    </xf>
    <xf numFmtId="49" fontId="1" fillId="2" borderId="41" xfId="1" applyNumberFormat="1" applyFill="1" applyBorder="1" applyAlignment="1">
      <alignment horizontal="left" vertical="center"/>
    </xf>
    <xf numFmtId="49" fontId="1" fillId="2" borderId="41" xfId="1" applyNumberFormat="1" applyFill="1" applyBorder="1" applyAlignment="1">
      <alignment horizontal="center" vertical="center"/>
    </xf>
    <xf numFmtId="49" fontId="1" fillId="2" borderId="41" xfId="1" applyNumberFormat="1" applyFill="1" applyBorder="1" applyAlignment="1">
      <alignment horizontal="right" vertical="center"/>
    </xf>
    <xf numFmtId="49" fontId="1" fillId="2" borderId="41" xfId="1" applyNumberFormat="1" applyFill="1" applyBorder="1" applyAlignment="1">
      <alignment vertical="center"/>
    </xf>
    <xf numFmtId="49" fontId="8" fillId="2" borderId="41" xfId="1" applyNumberFormat="1" applyFont="1" applyFill="1" applyBorder="1" applyAlignment="1">
      <alignment vertical="center"/>
    </xf>
    <xf numFmtId="49" fontId="13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right" vertical="center"/>
    </xf>
  </cellXfs>
  <cellStyles count="3">
    <cellStyle name="パーセント 2" xfId="2" xr:uid="{3B78FF53-6FA1-4AAF-AFD4-EBA4268BA2CC}"/>
    <cellStyle name="標準" xfId="0" builtinId="0"/>
    <cellStyle name="標準 2" xfId="1" xr:uid="{3442EB9E-B08D-4830-9754-D7794F4795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L$30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17</xdr:row>
          <xdr:rowOff>53340</xdr:rowOff>
        </xdr:from>
        <xdr:to>
          <xdr:col>4</xdr:col>
          <xdr:colOff>171450</xdr:colOff>
          <xdr:row>17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17</xdr:row>
          <xdr:rowOff>53340</xdr:rowOff>
        </xdr:from>
        <xdr:to>
          <xdr:col>10</xdr:col>
          <xdr:colOff>171450</xdr:colOff>
          <xdr:row>17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106680</xdr:colOff>
          <xdr:row>17</xdr:row>
          <xdr:rowOff>53340</xdr:rowOff>
        </xdr:from>
        <xdr:to>
          <xdr:col>17</xdr:col>
          <xdr:colOff>171450</xdr:colOff>
          <xdr:row>17</xdr:row>
          <xdr:rowOff>323850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106680</xdr:colOff>
          <xdr:row>17</xdr:row>
          <xdr:rowOff>53340</xdr:rowOff>
        </xdr:from>
        <xdr:to>
          <xdr:col>24</xdr:col>
          <xdr:colOff>171450</xdr:colOff>
          <xdr:row>17</xdr:row>
          <xdr:rowOff>323850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106680</xdr:colOff>
          <xdr:row>17</xdr:row>
          <xdr:rowOff>53340</xdr:rowOff>
        </xdr:from>
        <xdr:to>
          <xdr:col>30</xdr:col>
          <xdr:colOff>171450</xdr:colOff>
          <xdr:row>17</xdr:row>
          <xdr:rowOff>323850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20</xdr:row>
          <xdr:rowOff>99060</xdr:rowOff>
        </xdr:from>
        <xdr:to>
          <xdr:col>5</xdr:col>
          <xdr:colOff>66675</xdr:colOff>
          <xdr:row>20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21</xdr:row>
          <xdr:rowOff>76200</xdr:rowOff>
        </xdr:from>
        <xdr:to>
          <xdr:col>5</xdr:col>
          <xdr:colOff>47625</xdr:colOff>
          <xdr:row>21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9</xdr:row>
          <xdr:rowOff>68580</xdr:rowOff>
        </xdr:from>
        <xdr:to>
          <xdr:col>2</xdr:col>
          <xdr:colOff>19050</xdr:colOff>
          <xdr:row>9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50</xdr:row>
          <xdr:rowOff>0</xdr:rowOff>
        </xdr:from>
        <xdr:to>
          <xdr:col>18</xdr:col>
          <xdr:colOff>114300</xdr:colOff>
          <xdr:row>51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50</xdr:row>
          <xdr:rowOff>0</xdr:rowOff>
        </xdr:from>
        <xdr:to>
          <xdr:col>22</xdr:col>
          <xdr:colOff>9525</xdr:colOff>
          <xdr:row>51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52640-4283-49AD-B331-7A3332E2242E}">
  <sheetPr>
    <pageSetUpPr fitToPage="1"/>
  </sheetPr>
  <dimension ref="A1:AN52"/>
  <sheetViews>
    <sheetView tabSelected="1" view="pageBreakPreview" zoomScaleNormal="100" zoomScaleSheetLayoutView="100" workbookViewId="0">
      <selection activeCell="A4" sqref="A4"/>
    </sheetView>
  </sheetViews>
  <sheetFormatPr defaultColWidth="2.3984375" defaultRowHeight="13.2" x14ac:dyDescent="0.45"/>
  <cols>
    <col min="1" max="3" width="3.09765625" style="1" customWidth="1"/>
    <col min="4" max="13" width="2.59765625" style="1" customWidth="1"/>
    <col min="14" max="14" width="2.8984375" style="1" customWidth="1"/>
    <col min="15" max="36" width="2.59765625" style="1" customWidth="1"/>
    <col min="37" max="37" width="3.8984375" style="1" customWidth="1"/>
    <col min="38" max="38" width="12.3984375" style="2" customWidth="1"/>
    <col min="39" max="42" width="12.3984375" style="1" customWidth="1"/>
    <col min="43" max="16384" width="2.3984375" style="1"/>
  </cols>
  <sheetData>
    <row r="1" spans="1:40" ht="15" customHeight="1" x14ac:dyDescent="0.4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4"/>
    </row>
    <row r="2" spans="1:40" s="4" customFormat="1" ht="15" customHeight="1" x14ac:dyDescent="0.45">
      <c r="A2" s="155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56"/>
      <c r="AL2" s="3"/>
    </row>
    <row r="3" spans="1:40" ht="21" x14ac:dyDescent="0.45">
      <c r="A3" s="157" t="s">
        <v>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58"/>
    </row>
    <row r="4" spans="1:40" ht="13.5" customHeight="1" x14ac:dyDescent="0.45">
      <c r="A4" s="159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7"/>
      <c r="W4" s="136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60"/>
    </row>
    <row r="5" spans="1:40" ht="13.8" customHeight="1" x14ac:dyDescent="0.45">
      <c r="A5" s="161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8"/>
      <c r="Y5" s="139" t="s">
        <v>4</v>
      </c>
      <c r="Z5" s="140"/>
      <c r="AA5" s="140"/>
      <c r="AB5" s="140"/>
      <c r="AC5" s="139" t="s">
        <v>5</v>
      </c>
      <c r="AD5" s="140"/>
      <c r="AE5" s="140"/>
      <c r="AF5" s="140"/>
      <c r="AG5" s="139" t="s">
        <v>6</v>
      </c>
      <c r="AH5" s="140"/>
      <c r="AI5" s="140"/>
      <c r="AJ5" s="140"/>
      <c r="AK5" s="162" t="s">
        <v>7</v>
      </c>
    </row>
    <row r="6" spans="1:40" ht="13.8" customHeight="1" x14ac:dyDescent="0.45">
      <c r="A6" s="163" t="s">
        <v>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60"/>
    </row>
    <row r="7" spans="1:40" ht="13.8" customHeight="1" x14ac:dyDescent="0.45">
      <c r="A7" s="164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1"/>
      <c r="Y7" s="132"/>
      <c r="Z7" s="133"/>
      <c r="AA7" s="137" t="s">
        <v>9</v>
      </c>
      <c r="AB7" s="137"/>
      <c r="AC7" s="137"/>
      <c r="AD7" s="137"/>
      <c r="AE7" s="137"/>
      <c r="AF7" s="137"/>
      <c r="AG7" s="137"/>
      <c r="AH7" s="137"/>
      <c r="AI7" s="137"/>
      <c r="AJ7" s="137"/>
      <c r="AK7" s="160"/>
    </row>
    <row r="8" spans="1:40" ht="15.6" customHeight="1" x14ac:dyDescent="0.45">
      <c r="A8" s="164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60"/>
    </row>
    <row r="9" spans="1:40" ht="15" customHeight="1" thickBot="1" x14ac:dyDescent="0.5">
      <c r="A9" s="165" t="s">
        <v>10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60"/>
    </row>
    <row r="10" spans="1:40" ht="33.75" customHeight="1" thickBot="1" x14ac:dyDescent="0.5">
      <c r="A10" s="166"/>
      <c r="B10" s="118"/>
      <c r="C10" s="119"/>
      <c r="D10" s="120" t="s">
        <v>11</v>
      </c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2"/>
      <c r="AL10" s="5"/>
      <c r="AM10" s="6"/>
      <c r="AN10" s="6"/>
    </row>
    <row r="11" spans="1:40" ht="11.4" customHeight="1" x14ac:dyDescent="0.45">
      <c r="A11" s="164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60"/>
    </row>
    <row r="12" spans="1:40" ht="15" customHeight="1" thickBot="1" x14ac:dyDescent="0.5">
      <c r="A12" s="165" t="s">
        <v>12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60"/>
    </row>
    <row r="13" spans="1:40" ht="30" customHeight="1" thickBot="1" x14ac:dyDescent="0.5">
      <c r="A13" s="123" t="s">
        <v>13</v>
      </c>
      <c r="B13" s="124"/>
      <c r="C13" s="125"/>
      <c r="D13" s="126"/>
      <c r="E13" s="127"/>
      <c r="F13" s="126"/>
      <c r="G13" s="127"/>
      <c r="H13" s="126"/>
      <c r="I13" s="127"/>
      <c r="J13" s="126"/>
      <c r="K13" s="127"/>
      <c r="L13" s="126"/>
      <c r="M13" s="127"/>
      <c r="N13" s="126"/>
      <c r="O13" s="127"/>
      <c r="P13" s="126"/>
      <c r="Q13" s="127"/>
      <c r="R13" s="126"/>
      <c r="S13" s="127"/>
      <c r="T13" s="128" t="s">
        <v>14</v>
      </c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30"/>
    </row>
    <row r="14" spans="1:40" ht="16.5" customHeight="1" x14ac:dyDescent="0.45">
      <c r="A14" s="98" t="s">
        <v>15</v>
      </c>
      <c r="B14" s="99"/>
      <c r="C14" s="100"/>
      <c r="D14" s="101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3"/>
      <c r="W14" s="141" t="s">
        <v>16</v>
      </c>
      <c r="X14" s="141"/>
      <c r="Y14" s="104"/>
      <c r="Z14" s="107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9"/>
    </row>
    <row r="15" spans="1:40" ht="27.75" customHeight="1" x14ac:dyDescent="0.45">
      <c r="A15" s="113" t="s">
        <v>17</v>
      </c>
      <c r="B15" s="142"/>
      <c r="C15" s="114"/>
      <c r="D15" s="115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7"/>
      <c r="W15" s="105"/>
      <c r="X15" s="105"/>
      <c r="Y15" s="106"/>
      <c r="Z15" s="110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</row>
    <row r="16" spans="1:40" ht="27.75" customHeight="1" x14ac:dyDescent="0.45">
      <c r="A16" s="78" t="s">
        <v>18</v>
      </c>
      <c r="B16" s="79"/>
      <c r="C16" s="80"/>
      <c r="D16" s="92" t="s">
        <v>19</v>
      </c>
      <c r="E16" s="92"/>
      <c r="F16" s="92"/>
      <c r="G16" s="92"/>
      <c r="H16" s="93"/>
      <c r="I16" s="93"/>
      <c r="J16" s="93"/>
      <c r="K16" s="93"/>
      <c r="L16" s="93"/>
      <c r="M16" s="93"/>
      <c r="N16" s="93"/>
      <c r="O16" s="94" t="s">
        <v>20</v>
      </c>
      <c r="P16" s="94"/>
      <c r="Q16" s="94"/>
      <c r="R16" s="94"/>
      <c r="S16" s="93"/>
      <c r="T16" s="93"/>
      <c r="U16" s="93"/>
      <c r="V16" s="93"/>
      <c r="W16" s="93"/>
      <c r="X16" s="93"/>
      <c r="Y16" s="93"/>
      <c r="Z16" s="95" t="s">
        <v>21</v>
      </c>
      <c r="AA16" s="96"/>
      <c r="AB16" s="96"/>
      <c r="AC16" s="96"/>
      <c r="AD16" s="97"/>
      <c r="AE16" s="84"/>
      <c r="AF16" s="85"/>
      <c r="AG16" s="85"/>
      <c r="AH16" s="85"/>
      <c r="AI16" s="85"/>
      <c r="AJ16" s="85"/>
      <c r="AK16" s="86"/>
    </row>
    <row r="17" spans="1:38" ht="27.75" customHeight="1" x14ac:dyDescent="0.45">
      <c r="A17" s="87" t="s">
        <v>22</v>
      </c>
      <c r="B17" s="79"/>
      <c r="C17" s="80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69" t="s">
        <v>23</v>
      </c>
      <c r="T17" s="70"/>
      <c r="U17" s="70"/>
      <c r="V17" s="70"/>
      <c r="W17" s="90"/>
      <c r="X17" s="90"/>
      <c r="Y17" s="90"/>
      <c r="Z17" s="79" t="s">
        <v>5</v>
      </c>
      <c r="AA17" s="79"/>
      <c r="AB17" s="90"/>
      <c r="AC17" s="90"/>
      <c r="AD17" s="90"/>
      <c r="AE17" s="79" t="s">
        <v>6</v>
      </c>
      <c r="AF17" s="79"/>
      <c r="AG17" s="90"/>
      <c r="AH17" s="90"/>
      <c r="AI17" s="90"/>
      <c r="AJ17" s="79" t="s">
        <v>24</v>
      </c>
      <c r="AK17" s="91"/>
    </row>
    <row r="18" spans="1:38" ht="27.75" customHeight="1" x14ac:dyDescent="0.45">
      <c r="A18" s="78" t="s">
        <v>25</v>
      </c>
      <c r="B18" s="79"/>
      <c r="C18" s="80"/>
      <c r="D18" s="64"/>
      <c r="E18" s="65"/>
      <c r="F18" s="81" t="s">
        <v>26</v>
      </c>
      <c r="G18" s="82"/>
      <c r="H18" s="82"/>
      <c r="I18" s="82"/>
      <c r="J18" s="83"/>
      <c r="K18" s="65"/>
      <c r="L18" s="62" t="s">
        <v>27</v>
      </c>
      <c r="M18" s="63"/>
      <c r="N18" s="63"/>
      <c r="O18" s="63"/>
      <c r="P18" s="63"/>
      <c r="Q18" s="64"/>
      <c r="R18" s="65"/>
      <c r="S18" s="62" t="s">
        <v>28</v>
      </c>
      <c r="T18" s="63"/>
      <c r="U18" s="63"/>
      <c r="V18" s="63"/>
      <c r="W18" s="63"/>
      <c r="X18" s="64"/>
      <c r="Y18" s="65"/>
      <c r="Z18" s="62" t="s">
        <v>29</v>
      </c>
      <c r="AA18" s="63"/>
      <c r="AB18" s="63"/>
      <c r="AC18" s="63"/>
      <c r="AD18" s="64"/>
      <c r="AE18" s="65"/>
      <c r="AF18" s="7" t="s">
        <v>30</v>
      </c>
      <c r="AG18" s="137"/>
      <c r="AH18" s="8"/>
      <c r="AI18" s="8"/>
      <c r="AJ18" s="8"/>
      <c r="AK18" s="9" t="s">
        <v>31</v>
      </c>
    </row>
    <row r="19" spans="1:38" ht="37.200000000000003" customHeight="1" x14ac:dyDescent="0.45">
      <c r="A19" s="39" t="s">
        <v>32</v>
      </c>
      <c r="B19" s="40"/>
      <c r="C19" s="41"/>
      <c r="D19" s="66" t="str">
        <f>IF(AL30=0,"―",CHOOSE(AL30,"運営管理","運営管理","運営補助","専門・開発委託","専門・開発委託"))</f>
        <v>―</v>
      </c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9" t="s">
        <v>33</v>
      </c>
      <c r="P19" s="70"/>
      <c r="Q19" s="70"/>
      <c r="R19" s="71"/>
      <c r="S19" s="72" t="str">
        <f>IF(D13="","希望ユーザID",D13)</f>
        <v>希望ユーザID</v>
      </c>
      <c r="T19" s="73"/>
      <c r="U19" s="73"/>
      <c r="V19" s="73"/>
      <c r="W19" s="74" t="s">
        <v>34</v>
      </c>
      <c r="X19" s="74"/>
      <c r="Y19" s="74"/>
      <c r="Z19" s="74"/>
      <c r="AA19" s="75"/>
      <c r="AB19" s="76" t="s">
        <v>35</v>
      </c>
      <c r="AC19" s="74"/>
      <c r="AD19" s="74"/>
      <c r="AE19" s="74"/>
      <c r="AF19" s="74"/>
      <c r="AG19" s="74"/>
      <c r="AH19" s="74"/>
      <c r="AI19" s="74"/>
      <c r="AJ19" s="74"/>
      <c r="AK19" s="77"/>
    </row>
    <row r="20" spans="1:38" ht="37.200000000000003" customHeight="1" x14ac:dyDescent="0.45">
      <c r="A20" s="39" t="s">
        <v>36</v>
      </c>
      <c r="B20" s="40"/>
      <c r="C20" s="41"/>
      <c r="D20" s="42" t="str">
        <f>"情報基盤システム, 職員メール, 市庁舎内Webサーバ" &amp;  IF(AL30=4,"", IF(AL30=5, "", ", eラーニングシステム, 無線LAN")) &amp; IF(AL30=3, "", ", VPN, 仮想デスクトップ")</f>
        <v>情報基盤システム, 職員メール, 市庁舎内Webサーバ, eラーニングシステム, 無線LAN, VPN, 仮想デスクトップ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4" t="s">
        <v>37</v>
      </c>
      <c r="AC20" s="45"/>
      <c r="AD20" s="45"/>
      <c r="AE20" s="45"/>
      <c r="AF20" s="45"/>
      <c r="AG20" s="45"/>
      <c r="AH20" s="45"/>
      <c r="AI20" s="45"/>
      <c r="AJ20" s="45"/>
      <c r="AK20" s="46"/>
    </row>
    <row r="21" spans="1:38" ht="31.8" customHeight="1" x14ac:dyDescent="0.45">
      <c r="A21" s="47" t="s">
        <v>38</v>
      </c>
      <c r="B21" s="48"/>
      <c r="C21" s="49"/>
      <c r="D21" s="53"/>
      <c r="E21" s="54"/>
      <c r="F21" s="55"/>
      <c r="G21" s="10" t="s">
        <v>39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56" t="s">
        <v>40</v>
      </c>
      <c r="AC21" s="57"/>
      <c r="AD21" s="57"/>
      <c r="AE21" s="57"/>
      <c r="AF21" s="57"/>
      <c r="AG21" s="57"/>
      <c r="AH21" s="57"/>
      <c r="AI21" s="57"/>
      <c r="AJ21" s="57"/>
      <c r="AK21" s="58"/>
    </row>
    <row r="22" spans="1:38" ht="31.8" customHeight="1" x14ac:dyDescent="0.45">
      <c r="A22" s="50"/>
      <c r="B22" s="51"/>
      <c r="C22" s="52"/>
      <c r="D22" s="53"/>
      <c r="E22" s="54"/>
      <c r="F22" s="55"/>
      <c r="G22" s="10" t="s">
        <v>41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59"/>
      <c r="AC22" s="60"/>
      <c r="AD22" s="60"/>
      <c r="AE22" s="60"/>
      <c r="AF22" s="60"/>
      <c r="AG22" s="60"/>
      <c r="AH22" s="60"/>
      <c r="AI22" s="60"/>
      <c r="AJ22" s="60"/>
      <c r="AK22" s="61"/>
    </row>
    <row r="23" spans="1:38" ht="37.200000000000003" customHeight="1" thickBot="1" x14ac:dyDescent="0.5">
      <c r="A23" s="30" t="s">
        <v>42</v>
      </c>
      <c r="B23" s="31"/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5"/>
    </row>
    <row r="24" spans="1:38" ht="7.2" customHeight="1" x14ac:dyDescent="0.45">
      <c r="A24" s="164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60"/>
    </row>
    <row r="25" spans="1:38" ht="7.2" customHeight="1" x14ac:dyDescent="0.45">
      <c r="A25" s="164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60"/>
    </row>
    <row r="26" spans="1:38" ht="12.75" customHeight="1" x14ac:dyDescent="0.45">
      <c r="A26" s="167" t="s">
        <v>43</v>
      </c>
      <c r="B26" s="12"/>
      <c r="C26" s="12"/>
      <c r="D26" s="13" t="s">
        <v>44</v>
      </c>
      <c r="E26" s="12"/>
      <c r="F26" s="12"/>
      <c r="G26" s="12"/>
      <c r="H26" s="12"/>
      <c r="I26" s="12"/>
      <c r="J26" s="14"/>
      <c r="K26" s="15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68"/>
    </row>
    <row r="27" spans="1:38" ht="12.75" customHeight="1" x14ac:dyDescent="0.45">
      <c r="A27" s="169" t="s">
        <v>45</v>
      </c>
      <c r="B27" s="143"/>
      <c r="C27" s="143"/>
      <c r="D27" s="144"/>
      <c r="E27" s="143" t="s">
        <v>46</v>
      </c>
      <c r="F27" s="143"/>
      <c r="G27" s="143"/>
      <c r="H27" s="143"/>
      <c r="I27" s="143"/>
      <c r="J27" s="145"/>
      <c r="K27" s="144"/>
      <c r="L27" s="143"/>
      <c r="M27" s="143"/>
      <c r="N27" s="143"/>
      <c r="O27" s="143"/>
      <c r="P27" s="143"/>
      <c r="Q27" s="143"/>
      <c r="R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70"/>
    </row>
    <row r="28" spans="1:38" ht="12.75" customHeight="1" x14ac:dyDescent="0.45">
      <c r="A28" s="169" t="s">
        <v>47</v>
      </c>
      <c r="B28" s="143"/>
      <c r="C28" s="143"/>
      <c r="D28" s="144"/>
      <c r="E28" s="143" t="s">
        <v>48</v>
      </c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71"/>
    </row>
    <row r="29" spans="1:38" ht="12.75" customHeight="1" x14ac:dyDescent="0.45">
      <c r="A29" s="169"/>
      <c r="B29" s="143"/>
      <c r="C29" s="143"/>
      <c r="D29" s="143"/>
      <c r="E29" s="137"/>
      <c r="F29" s="137"/>
      <c r="G29" s="13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71"/>
    </row>
    <row r="30" spans="1:38" ht="12.75" customHeight="1" x14ac:dyDescent="0.45">
      <c r="A30" s="167" t="s">
        <v>49</v>
      </c>
      <c r="B30" s="12"/>
      <c r="C30" s="12"/>
      <c r="D30" s="12"/>
      <c r="E30" s="12"/>
      <c r="F30" s="12"/>
      <c r="G30" s="12"/>
      <c r="H30" s="12"/>
      <c r="I30" s="12"/>
      <c r="J30" s="14"/>
      <c r="K30" s="15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68"/>
      <c r="AL30" s="16">
        <v>0</v>
      </c>
    </row>
    <row r="31" spans="1:38" ht="12.6" customHeight="1" x14ac:dyDescent="0.45">
      <c r="A31" s="169"/>
      <c r="B31" s="143" t="s">
        <v>50</v>
      </c>
      <c r="C31" s="143"/>
      <c r="D31" s="143"/>
      <c r="E31" s="144"/>
      <c r="F31" s="144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8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60"/>
    </row>
    <row r="32" spans="1:38" ht="12.75" customHeight="1" x14ac:dyDescent="0.45">
      <c r="A32" s="164"/>
      <c r="B32" s="143" t="s">
        <v>51</v>
      </c>
      <c r="C32" s="137"/>
      <c r="D32" s="137"/>
      <c r="E32" s="137"/>
      <c r="F32" s="137"/>
      <c r="G32" s="137"/>
      <c r="H32" s="137"/>
      <c r="I32" s="137"/>
      <c r="J32" s="143"/>
      <c r="K32" s="143"/>
      <c r="L32" s="143"/>
      <c r="M32" s="143"/>
      <c r="N32" s="143"/>
      <c r="O32" s="143"/>
      <c r="P32" s="143"/>
      <c r="Q32" s="143"/>
      <c r="R32" s="137"/>
      <c r="S32" s="143"/>
      <c r="T32" s="143"/>
      <c r="U32" s="143"/>
      <c r="V32" s="143"/>
      <c r="W32" s="143"/>
      <c r="X32" s="143"/>
      <c r="Y32" s="148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43"/>
      <c r="AK32" s="170"/>
    </row>
    <row r="33" spans="1:37" ht="7.5" customHeight="1" x14ac:dyDescent="0.45">
      <c r="A33" s="172"/>
      <c r="B33" s="17"/>
      <c r="C33" s="17"/>
      <c r="D33" s="17"/>
      <c r="E33" s="17"/>
      <c r="F33" s="17"/>
      <c r="G33" s="17"/>
      <c r="H33" s="18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3"/>
    </row>
    <row r="34" spans="1:37" ht="12.75" customHeight="1" x14ac:dyDescent="0.45">
      <c r="A34" s="163" t="s">
        <v>52</v>
      </c>
      <c r="B34" s="137"/>
      <c r="C34" s="143"/>
      <c r="D34" s="144" t="s">
        <v>53</v>
      </c>
      <c r="E34" s="147" t="s">
        <v>54</v>
      </c>
      <c r="F34" s="137"/>
      <c r="G34" s="147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70"/>
    </row>
    <row r="35" spans="1:37" ht="12.75" customHeight="1" x14ac:dyDescent="0.45">
      <c r="A35" s="169"/>
      <c r="B35" s="143"/>
      <c r="C35" s="143"/>
      <c r="D35" s="144" t="s">
        <v>53</v>
      </c>
      <c r="E35" s="143" t="s">
        <v>55</v>
      </c>
      <c r="F35" s="137"/>
      <c r="G35" s="137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37"/>
      <c r="AG35" s="143"/>
      <c r="AH35" s="143"/>
      <c r="AI35" s="143"/>
      <c r="AJ35" s="143"/>
      <c r="AK35" s="170"/>
    </row>
    <row r="36" spans="1:37" ht="12.75" customHeight="1" x14ac:dyDescent="0.45">
      <c r="A36" s="169"/>
      <c r="B36" s="143"/>
      <c r="C36" s="143"/>
      <c r="D36" s="144" t="s">
        <v>53</v>
      </c>
      <c r="E36" s="147" t="s">
        <v>56</v>
      </c>
      <c r="F36" s="143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71"/>
    </row>
    <row r="37" spans="1:37" ht="15" customHeight="1" x14ac:dyDescent="0.45">
      <c r="A37" s="164"/>
      <c r="B37" s="137"/>
      <c r="C37" s="137"/>
      <c r="D37" s="144" t="s">
        <v>53</v>
      </c>
      <c r="E37" s="143" t="s">
        <v>57</v>
      </c>
      <c r="F37" s="144"/>
      <c r="G37" s="143"/>
      <c r="H37" s="148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60"/>
    </row>
    <row r="38" spans="1:37" ht="15" customHeight="1" x14ac:dyDescent="0.45">
      <c r="A38" s="164"/>
      <c r="B38" s="137"/>
      <c r="C38" s="137"/>
      <c r="D38" s="137"/>
      <c r="E38" s="137" t="s">
        <v>58</v>
      </c>
      <c r="F38" s="144"/>
      <c r="G38" s="143"/>
      <c r="H38" s="148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60"/>
    </row>
    <row r="39" spans="1:37" ht="7.5" customHeight="1" x14ac:dyDescent="0.45">
      <c r="A39" s="174"/>
      <c r="B39" s="20"/>
      <c r="C39" s="20"/>
      <c r="D39" s="20"/>
      <c r="E39" s="20"/>
      <c r="F39" s="21"/>
      <c r="G39" s="19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175"/>
    </row>
    <row r="40" spans="1:37" ht="12.75" customHeight="1" x14ac:dyDescent="0.45">
      <c r="A40" s="163" t="s">
        <v>59</v>
      </c>
      <c r="B40" s="137"/>
      <c r="C40" s="137"/>
      <c r="D40" s="148"/>
      <c r="E40" s="148"/>
      <c r="F40" s="148"/>
      <c r="G40" s="137"/>
      <c r="H40" s="137"/>
      <c r="I40" s="137"/>
      <c r="J40" s="137"/>
      <c r="K40" s="137"/>
      <c r="L40" s="148"/>
      <c r="M40" s="137"/>
      <c r="N40" s="148"/>
      <c r="O40" s="148"/>
      <c r="P40" s="148"/>
      <c r="Q40" s="137"/>
      <c r="R40" s="148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43"/>
      <c r="AE40" s="143"/>
      <c r="AF40" s="143"/>
      <c r="AG40" s="143"/>
      <c r="AH40" s="143"/>
      <c r="AI40" s="143"/>
      <c r="AJ40" s="143"/>
      <c r="AK40" s="170"/>
    </row>
    <row r="41" spans="1:37" ht="12.75" customHeight="1" x14ac:dyDescent="0.45">
      <c r="A41" s="163" t="s">
        <v>60</v>
      </c>
      <c r="B41" s="137"/>
      <c r="C41" s="143"/>
      <c r="D41" s="148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60"/>
    </row>
    <row r="42" spans="1:37" ht="7.5" customHeight="1" x14ac:dyDescent="0.45">
      <c r="A42" s="174"/>
      <c r="B42" s="20"/>
      <c r="C42" s="17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175"/>
    </row>
    <row r="43" spans="1:37" ht="7.2" customHeight="1" x14ac:dyDescent="0.45">
      <c r="A43" s="164"/>
      <c r="B43" s="137"/>
      <c r="C43" s="143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60"/>
    </row>
    <row r="44" spans="1:37" x14ac:dyDescent="0.45">
      <c r="A44" s="176" t="s">
        <v>61</v>
      </c>
      <c r="B44" s="149"/>
      <c r="C44" s="150"/>
      <c r="D44" s="150"/>
      <c r="E44" s="150"/>
      <c r="F44" s="136"/>
      <c r="G44" s="150"/>
      <c r="H44" s="150"/>
      <c r="I44" s="137"/>
      <c r="J44" s="137"/>
      <c r="K44" s="137"/>
      <c r="L44" s="137"/>
      <c r="M44" s="137"/>
      <c r="N44" s="137"/>
      <c r="O44" s="137"/>
      <c r="P44" s="148"/>
      <c r="Q44" s="137"/>
      <c r="R44" s="137"/>
      <c r="S44" s="151"/>
      <c r="T44" s="137"/>
      <c r="U44" s="137"/>
      <c r="V44" s="137"/>
      <c r="W44" s="137"/>
      <c r="X44" s="137"/>
      <c r="Y44" s="137"/>
      <c r="Z44" s="137"/>
      <c r="AA44" s="137"/>
      <c r="AB44" s="148"/>
      <c r="AC44" s="148"/>
      <c r="AD44" s="137"/>
      <c r="AE44" s="137"/>
      <c r="AF44" s="137"/>
      <c r="AG44" s="137"/>
      <c r="AH44" s="137"/>
      <c r="AI44" s="137"/>
      <c r="AJ44" s="137"/>
      <c r="AK44" s="160"/>
    </row>
    <row r="45" spans="1:37" ht="15.75" customHeight="1" x14ac:dyDescent="0.45">
      <c r="A45" s="177" t="s">
        <v>62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5"/>
      <c r="M45" s="36" t="s">
        <v>63</v>
      </c>
      <c r="N45" s="37"/>
      <c r="O45" s="37"/>
      <c r="P45" s="38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60"/>
    </row>
    <row r="46" spans="1:37" x14ac:dyDescent="0.45">
      <c r="A46" s="177" t="s">
        <v>64</v>
      </c>
      <c r="B46" s="24"/>
      <c r="C46" s="24"/>
      <c r="D46" s="25"/>
      <c r="E46" s="36" t="s">
        <v>65</v>
      </c>
      <c r="F46" s="37"/>
      <c r="G46" s="37"/>
      <c r="H46" s="38"/>
      <c r="I46" s="36" t="s">
        <v>66</v>
      </c>
      <c r="J46" s="37"/>
      <c r="K46" s="37"/>
      <c r="L46" s="38"/>
      <c r="M46" s="36" t="s">
        <v>67</v>
      </c>
      <c r="N46" s="37"/>
      <c r="O46" s="37"/>
      <c r="P46" s="38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60"/>
    </row>
    <row r="47" spans="1:37" ht="38.25" customHeight="1" x14ac:dyDescent="0.45">
      <c r="A47" s="177"/>
      <c r="B47" s="24"/>
      <c r="C47" s="24"/>
      <c r="D47" s="25"/>
      <c r="E47" s="26"/>
      <c r="F47" s="27"/>
      <c r="G47" s="27"/>
      <c r="H47" s="28"/>
      <c r="I47" s="26"/>
      <c r="J47" s="27"/>
      <c r="K47" s="27"/>
      <c r="L47" s="28"/>
      <c r="M47" s="29"/>
      <c r="N47" s="29"/>
      <c r="O47" s="29"/>
      <c r="P47" s="29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60"/>
    </row>
    <row r="48" spans="1:37" ht="8.1" customHeight="1" x14ac:dyDescent="0.45">
      <c r="A48" s="164"/>
      <c r="B48" s="137"/>
      <c r="C48" s="137"/>
      <c r="D48" s="137"/>
      <c r="E48" s="137"/>
      <c r="F48" s="14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60"/>
    </row>
    <row r="49" spans="1:37" ht="13.5" customHeight="1" x14ac:dyDescent="0.45">
      <c r="A49" s="163" t="s">
        <v>68</v>
      </c>
      <c r="B49" s="137"/>
      <c r="C49" s="137"/>
      <c r="D49" s="137"/>
      <c r="E49" s="137"/>
      <c r="F49" s="14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60"/>
    </row>
    <row r="50" spans="1:37" x14ac:dyDescent="0.45">
      <c r="A50" s="178" t="s">
        <v>69</v>
      </c>
      <c r="B50" s="22"/>
      <c r="C50" s="22"/>
      <c r="D50" s="22"/>
      <c r="E50" s="22"/>
      <c r="F50" s="22"/>
      <c r="G50" s="22" t="s">
        <v>70</v>
      </c>
      <c r="H50" s="22"/>
      <c r="I50" s="22"/>
      <c r="J50" s="22"/>
      <c r="K50" s="22"/>
      <c r="L50" s="22" t="s">
        <v>42</v>
      </c>
      <c r="M50" s="22"/>
      <c r="N50" s="22"/>
      <c r="O50" s="22"/>
      <c r="P50" s="22"/>
      <c r="Q50" s="22"/>
      <c r="R50" s="22" t="s">
        <v>71</v>
      </c>
      <c r="S50" s="22"/>
      <c r="T50" s="22"/>
      <c r="U50" s="22"/>
      <c r="V50" s="22"/>
      <c r="W50" s="22"/>
      <c r="X50" s="22"/>
      <c r="Y50" s="22" t="s">
        <v>72</v>
      </c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179"/>
    </row>
    <row r="51" spans="1:37" ht="22.5" customHeight="1" x14ac:dyDescent="0.45">
      <c r="A51" s="180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 t="s">
        <v>73</v>
      </c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181"/>
    </row>
    <row r="52" spans="1:37" ht="13.8" thickBot="1" x14ac:dyDescent="0.5">
      <c r="A52" s="182"/>
      <c r="B52" s="183"/>
      <c r="C52" s="184"/>
      <c r="D52" s="184"/>
      <c r="E52" s="184"/>
      <c r="F52" s="185"/>
      <c r="G52" s="184"/>
      <c r="H52" s="184"/>
      <c r="I52" s="186"/>
      <c r="J52" s="186"/>
      <c r="K52" s="186"/>
      <c r="L52" s="186"/>
      <c r="M52" s="186"/>
      <c r="N52" s="186"/>
      <c r="O52" s="186"/>
      <c r="P52" s="187"/>
      <c r="Q52" s="186"/>
      <c r="R52" s="186"/>
      <c r="S52" s="188"/>
      <c r="T52" s="186"/>
      <c r="U52" s="186"/>
      <c r="V52" s="186"/>
      <c r="W52" s="186"/>
      <c r="X52" s="186"/>
      <c r="Y52" s="186"/>
      <c r="Z52" s="186"/>
      <c r="AA52" s="186"/>
      <c r="AB52" s="187"/>
      <c r="AC52" s="187"/>
      <c r="AD52" s="186"/>
      <c r="AE52" s="186"/>
      <c r="AF52" s="186"/>
      <c r="AG52" s="186"/>
      <c r="AH52" s="186"/>
      <c r="AI52" s="186"/>
      <c r="AJ52" s="186"/>
      <c r="AK52" s="189" t="s">
        <v>74</v>
      </c>
    </row>
  </sheetData>
  <sheetProtection sheet="1" objects="1" scenarios="1"/>
  <mergeCells count="85">
    <mergeCell ref="X7:Z7"/>
    <mergeCell ref="A2:AK2"/>
    <mergeCell ref="A3:AK3"/>
    <mergeCell ref="Z5:AB5"/>
    <mergeCell ref="AD5:AF5"/>
    <mergeCell ref="AH5:AJ5"/>
    <mergeCell ref="A10:C10"/>
    <mergeCell ref="D10:AK10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AK13"/>
    <mergeCell ref="A14:C14"/>
    <mergeCell ref="D14:V14"/>
    <mergeCell ref="W14:Y15"/>
    <mergeCell ref="Z14:AK15"/>
    <mergeCell ref="A15:C15"/>
    <mergeCell ref="D15:V15"/>
    <mergeCell ref="AE16:AK16"/>
    <mergeCell ref="A17:C17"/>
    <mergeCell ref="D17:R17"/>
    <mergeCell ref="S17:V17"/>
    <mergeCell ref="W17:Y17"/>
    <mergeCell ref="Z17:AA17"/>
    <mergeCell ref="AB17:AD17"/>
    <mergeCell ref="AE17:AF17"/>
    <mergeCell ref="AG17:AI17"/>
    <mergeCell ref="AJ17:AK17"/>
    <mergeCell ref="A16:C16"/>
    <mergeCell ref="D16:G16"/>
    <mergeCell ref="H16:N16"/>
    <mergeCell ref="O16:R16"/>
    <mergeCell ref="S16:Y16"/>
    <mergeCell ref="Z16:AD16"/>
    <mergeCell ref="S18:W18"/>
    <mergeCell ref="X18:Y18"/>
    <mergeCell ref="Z18:AC18"/>
    <mergeCell ref="AD18:AE18"/>
    <mergeCell ref="A19:C19"/>
    <mergeCell ref="D19:N19"/>
    <mergeCell ref="O19:R19"/>
    <mergeCell ref="S19:V19"/>
    <mergeCell ref="W19:AA19"/>
    <mergeCell ref="AB19:AK19"/>
    <mergeCell ref="A18:C18"/>
    <mergeCell ref="D18:E18"/>
    <mergeCell ref="F18:I18"/>
    <mergeCell ref="J18:K18"/>
    <mergeCell ref="L18:P18"/>
    <mergeCell ref="Q18:R18"/>
    <mergeCell ref="A20:C20"/>
    <mergeCell ref="D20:AA20"/>
    <mergeCell ref="AB20:AK20"/>
    <mergeCell ref="A21:C22"/>
    <mergeCell ref="D21:F21"/>
    <mergeCell ref="AB21:AK22"/>
    <mergeCell ref="D22:F22"/>
    <mergeCell ref="A23:C23"/>
    <mergeCell ref="D23:AK23"/>
    <mergeCell ref="A45:L45"/>
    <mergeCell ref="M45:P45"/>
    <mergeCell ref="A46:D46"/>
    <mergeCell ref="E46:H46"/>
    <mergeCell ref="I46:L46"/>
    <mergeCell ref="M46:P46"/>
    <mergeCell ref="A47:D47"/>
    <mergeCell ref="E47:H47"/>
    <mergeCell ref="I47:L47"/>
    <mergeCell ref="M47:P47"/>
    <mergeCell ref="A50:F50"/>
    <mergeCell ref="G50:K50"/>
    <mergeCell ref="L50:Q50"/>
    <mergeCell ref="R50:X50"/>
    <mergeCell ref="Y50:AK50"/>
    <mergeCell ref="A51:F51"/>
    <mergeCell ref="G51:K51"/>
    <mergeCell ref="L51:Q51"/>
    <mergeCell ref="R51:X51"/>
    <mergeCell ref="Y51:AK51"/>
  </mergeCells>
  <phoneticPr fontId="2"/>
  <dataValidations count="9">
    <dataValidation type="list" imeMode="disabled" allowBlank="1" showInputMessage="1" showErrorMessage="1" sqref="AB17" xr:uid="{C870F418-8938-4374-B309-9309B45AB196}">
      <formula1>"1,2,3,4,5,6,7,8,9,10,11,12"</formula1>
    </dataValidation>
    <dataValidation type="whole" imeMode="disabled" allowBlank="1" showInputMessage="1" showErrorMessage="1" sqref="D17:R17" xr:uid="{BCCA00CF-2EF7-40C6-9DFF-10747B1D3A55}">
      <formula1>1000</formula1>
      <formula2>9999</formula2>
    </dataValidation>
    <dataValidation imeMode="hiragana" allowBlank="1" showInputMessage="1" showErrorMessage="1" sqref="D15:V15" xr:uid="{0CFA938D-3361-440F-9F95-F4A593D21EB8}"/>
    <dataValidation imeMode="fullKatakana" allowBlank="1" showInputMessage="1" showErrorMessage="1" sqref="D14:V14" xr:uid="{B8FE766A-F558-447B-BBBA-6093582FE401}"/>
    <dataValidation type="custom" allowBlank="1" showInputMessage="1" showErrorMessage="1" sqref="AD5:AF5" xr:uid="{C75EC062-E0D3-41CA-9029-E7423DDBB8B6}">
      <formula1>ISNUMBER(SUMPRODUCT(SEARCH(MID(Z5,ROW(INDIRECT("1:"&amp;LEN(Z5))),1),"0123456789abcdefghijklmnopqrstuvwxyz-_")))</formula1>
    </dataValidation>
    <dataValidation type="custom" allowBlank="1" showInputMessage="1" showErrorMessage="1" sqref="Z5:AB5" xr:uid="{9531F36F-1931-498A-8A72-581457D00BAC}">
      <formula1>IF(LEN(Z5)&lt;=8,IF(LEN(Z5)&gt;=3,(ISNUMBER(SUMPRODUCT(SEARCH(MID(Z5,ROW(INDIRECT("1:"&amp;LEN(Z5))),1),"0123456789abcdefghijklmnopqrstuvwxyz-_")))),FALSE),FALSE)</formula1>
    </dataValidation>
    <dataValidation type="list" imeMode="disabled" allowBlank="1" showInputMessage="1" showErrorMessage="1" sqref="AG17" xr:uid="{F4708BFC-2921-41B9-9F27-E3D573EA81CA}">
      <formula1>"1,2,3,4,5,6,7,8,9,10,11,12,13,14,15,16,17,18,19,20,21,22,23,24,25,26,27,28,29,30,31"</formula1>
    </dataValidation>
    <dataValidation type="whole" imeMode="disabled" allowBlank="1" showInputMessage="1" showErrorMessage="1" errorTitle="数値異常" error="1900～2100の間で入力してください" sqref="W17:Y17" xr:uid="{D2E7C098-EBD2-46BD-9800-FA922433AC92}">
      <formula1>1900</formula1>
      <formula2>2100</formula2>
    </dataValidation>
    <dataValidation type="textLength" imeMode="disabled" operator="equal" allowBlank="1" showInputMessage="1" showErrorMessage="1" errorTitle="桁数異常" error="8文字の半角数字を入力してください。" sqref="Z14:AK15" xr:uid="{29238A11-5BA6-4FF2-A5F6-7BA2D475F04E}">
      <formula1>8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3</xdr:col>
                    <xdr:colOff>106680</xdr:colOff>
                    <xdr:row>17</xdr:row>
                    <xdr:rowOff>53340</xdr:rowOff>
                  </from>
                  <to>
                    <xdr:col>4</xdr:col>
                    <xdr:colOff>175260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9</xdr:col>
                    <xdr:colOff>106680</xdr:colOff>
                    <xdr:row>17</xdr:row>
                    <xdr:rowOff>53340</xdr:rowOff>
                  </from>
                  <to>
                    <xdr:col>10</xdr:col>
                    <xdr:colOff>175260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16</xdr:col>
                    <xdr:colOff>106680</xdr:colOff>
                    <xdr:row>17</xdr:row>
                    <xdr:rowOff>53340</xdr:rowOff>
                  </from>
                  <to>
                    <xdr:col>17</xdr:col>
                    <xdr:colOff>175260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23</xdr:col>
                    <xdr:colOff>106680</xdr:colOff>
                    <xdr:row>17</xdr:row>
                    <xdr:rowOff>53340</xdr:rowOff>
                  </from>
                  <to>
                    <xdr:col>24</xdr:col>
                    <xdr:colOff>175260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29</xdr:col>
                    <xdr:colOff>106680</xdr:colOff>
                    <xdr:row>17</xdr:row>
                    <xdr:rowOff>53340</xdr:rowOff>
                  </from>
                  <to>
                    <xdr:col>30</xdr:col>
                    <xdr:colOff>175260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">
                <anchor moveWithCells="1">
                  <from>
                    <xdr:col>3</xdr:col>
                    <xdr:colOff>182880</xdr:colOff>
                    <xdr:row>20</xdr:row>
                    <xdr:rowOff>99060</xdr:rowOff>
                  </from>
                  <to>
                    <xdr:col>5</xdr:col>
                    <xdr:colOff>68580</xdr:colOff>
                    <xdr:row>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">
                <anchor moveWithCells="1">
                  <from>
                    <xdr:col>3</xdr:col>
                    <xdr:colOff>175260</xdr:colOff>
                    <xdr:row>21</xdr:row>
                    <xdr:rowOff>76200</xdr:rowOff>
                  </from>
                  <to>
                    <xdr:col>5</xdr:col>
                    <xdr:colOff>45720</xdr:colOff>
                    <xdr:row>21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">
                <anchor moveWithCells="1">
                  <from>
                    <xdr:col>0</xdr:col>
                    <xdr:colOff>228600</xdr:colOff>
                    <xdr:row>9</xdr:row>
                    <xdr:rowOff>68580</xdr:rowOff>
                  </from>
                  <to>
                    <xdr:col>2</xdr:col>
                    <xdr:colOff>22860</xdr:colOff>
                    <xdr:row>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">
                <anchor moveWithCells="1">
                  <from>
                    <xdr:col>17</xdr:col>
                    <xdr:colOff>68580</xdr:colOff>
                    <xdr:row>50</xdr:row>
                    <xdr:rowOff>0</xdr:rowOff>
                  </from>
                  <to>
                    <xdr:col>18</xdr:col>
                    <xdr:colOff>114300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">
                <anchor moveWithCells="1">
                  <from>
                    <xdr:col>20</xdr:col>
                    <xdr:colOff>144780</xdr:colOff>
                    <xdr:row>50</xdr:row>
                    <xdr:rowOff>0</xdr:rowOff>
                  </from>
                  <to>
                    <xdr:col>22</xdr:col>
                    <xdr:colOff>7620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新規ID登録申請書</vt:lpstr>
      <vt:lpstr>新規ID登録申請書!Print_Area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Yoshinobori</dc:creator>
  <cp:lastModifiedBy>Yoshinobori</cp:lastModifiedBy>
  <cp:lastPrinted>2022-04-02T09:55:51Z</cp:lastPrinted>
  <dcterms:created xsi:type="dcterms:W3CDTF">2021-09-13T17:58:22Z</dcterms:created>
  <dcterms:modified xsi:type="dcterms:W3CDTF">2022-04-02T09:57:40Z</dcterms:modified>
</cp:coreProperties>
</file>